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<sst xmlns="http://schemas.openxmlformats.org/spreadsheetml/2006/main" count="337" uniqueCount="191">
  <si>
    <t>序号</t>
  </si>
  <si>
    <t>设备名称</t>
  </si>
  <si>
    <t>资产编号</t>
  </si>
  <si>
    <t>购置时间</t>
  </si>
  <si>
    <t>总价</t>
  </si>
  <si>
    <t>所在学院（中心）</t>
  </si>
  <si>
    <t>原子吸收分光光度计</t>
  </si>
  <si>
    <t>生态环境系</t>
  </si>
  <si>
    <t>半制备液相色谱仪</t>
  </si>
  <si>
    <t>药学院</t>
  </si>
  <si>
    <t>高效液相色谱仪LC-20A</t>
  </si>
  <si>
    <t>201330680E</t>
  </si>
  <si>
    <t>质量技术监督学院</t>
  </si>
  <si>
    <t>运动心肺测试系统</t>
  </si>
  <si>
    <t>护理学院</t>
  </si>
  <si>
    <t>近红外食品成分分析仪</t>
  </si>
  <si>
    <t>探地透射仪</t>
  </si>
  <si>
    <t>建筑工程学院</t>
  </si>
  <si>
    <t>生物显微镜（全自动精子分析系统）</t>
  </si>
  <si>
    <t>生命科学学院</t>
  </si>
  <si>
    <t>双向电泳</t>
  </si>
  <si>
    <t>201136200E</t>
  </si>
  <si>
    <t>膜片钳记录系统</t>
  </si>
  <si>
    <t>200820750E</t>
  </si>
  <si>
    <t>生物辐照仪</t>
  </si>
  <si>
    <t>综合实验中心</t>
  </si>
  <si>
    <t>生物分子相互作用实时分析系统</t>
  </si>
  <si>
    <t>流式细胞仪</t>
  </si>
  <si>
    <t>质谱流式细胞仪</t>
  </si>
  <si>
    <t>多功能胚胎激光破膜仪+精子放大系统</t>
  </si>
  <si>
    <t>医学综合实验中心</t>
  </si>
  <si>
    <t>血流测量仪</t>
  </si>
  <si>
    <t>荧光定量基因扩增仪</t>
  </si>
  <si>
    <t>高效液相色谱仪</t>
  </si>
  <si>
    <t>2003007533Y</t>
  </si>
  <si>
    <t>荧光定量PCR仪</t>
  </si>
  <si>
    <t>基础医学院</t>
  </si>
  <si>
    <t>非对称场流分离系统</t>
  </si>
  <si>
    <t>X射线衍射仪</t>
  </si>
  <si>
    <t>生物分子相互作用仪</t>
  </si>
  <si>
    <t>倒置荧光显微镜</t>
  </si>
  <si>
    <t>小动物生理信号无线遥测系统</t>
  </si>
  <si>
    <t>数字切片扫描系统</t>
  </si>
  <si>
    <t>塞贝克系数/电阻分析系统</t>
  </si>
  <si>
    <t>201122220E</t>
  </si>
  <si>
    <t>物理科学与技术学院</t>
  </si>
  <si>
    <t>激光热导系数分析仪</t>
  </si>
  <si>
    <t>201135470E</t>
  </si>
  <si>
    <t>四探针测试台</t>
  </si>
  <si>
    <t>半导体参数分析系统</t>
  </si>
  <si>
    <t>紫外光刻机</t>
  </si>
  <si>
    <t>CEM微波合成仪</t>
  </si>
  <si>
    <t>电化学工作站及多波段光源</t>
  </si>
  <si>
    <t>多功能太阳能电池电荷抽取、
电子寿命等测试工具箱</t>
  </si>
  <si>
    <t>高能电子衍射仪</t>
  </si>
  <si>
    <t>水蒸气透过率测试系统</t>
  </si>
  <si>
    <t>半导体器件分析仪</t>
  </si>
  <si>
    <t>201135290E</t>
  </si>
  <si>
    <t>全自动型高真空电子束蒸镀膜系统</t>
  </si>
  <si>
    <t>201340840E</t>
  </si>
  <si>
    <t>稳态/瞬态/显微荧光光谱仪</t>
  </si>
  <si>
    <t>201000800E</t>
  </si>
  <si>
    <t>红外荧光检测系统</t>
  </si>
  <si>
    <t>201133100E</t>
  </si>
  <si>
    <t>有机/无机复合发光器件制备系统</t>
  </si>
  <si>
    <t>光学变温系统</t>
  </si>
  <si>
    <t>调Q：YAG激光器</t>
  </si>
  <si>
    <t>201001060E</t>
  </si>
  <si>
    <t>单模固体连续激光器</t>
  </si>
  <si>
    <t>201022180E</t>
  </si>
  <si>
    <t>磁控溅射仪</t>
  </si>
  <si>
    <t>200820060E</t>
  </si>
  <si>
    <t>磁控溅射台 CKL-OO</t>
  </si>
  <si>
    <t>200502600E</t>
  </si>
  <si>
    <t>电子束蒸发与电阻蒸发复合镀膜系统  DZS-500</t>
  </si>
  <si>
    <t>可见光谱CCD探测器阵列和光谱仪</t>
  </si>
  <si>
    <t>超连续谱激光器</t>
  </si>
  <si>
    <t>低温低振动真空样品室系统</t>
  </si>
  <si>
    <t>增强型光电耦合探测器</t>
  </si>
  <si>
    <t>201134180E</t>
  </si>
  <si>
    <t>高灵敏多通道等离子体成像</t>
  </si>
  <si>
    <t>分光仪</t>
  </si>
  <si>
    <t>201134170E</t>
  </si>
  <si>
    <t>电化学工作站</t>
  </si>
  <si>
    <t>201234840E</t>
  </si>
  <si>
    <t>电子寿命及分散测试系统</t>
  </si>
  <si>
    <t>太阳能电池量子效率测量系统</t>
  </si>
  <si>
    <t>荧光光谱仪</t>
  </si>
  <si>
    <t>矢量网络分析仪</t>
  </si>
  <si>
    <t>保偏光纤定轴布纤机</t>
  </si>
  <si>
    <t>频谱分析仪</t>
  </si>
  <si>
    <t>信号发生器</t>
  </si>
  <si>
    <t>特种光纤熔接机</t>
  </si>
  <si>
    <t>超高分辨率光谱分析仪</t>
  </si>
  <si>
    <t>调频光源动态光谱分析系统</t>
  </si>
  <si>
    <t>光纤分布式振动</t>
  </si>
  <si>
    <t>分布偏振串扰分析仪</t>
  </si>
  <si>
    <t>高速扫频OCT系统</t>
  </si>
  <si>
    <t>纳秒YAG激光器泵浦燃料激光器</t>
  </si>
  <si>
    <t>201001030E</t>
  </si>
  <si>
    <t>准分子XeCl激光器</t>
  </si>
  <si>
    <t>201023950E</t>
  </si>
  <si>
    <t>激光分子束外延设备</t>
  </si>
  <si>
    <t>201000790E</t>
  </si>
  <si>
    <t>发射透射与反射光谱系统</t>
  </si>
  <si>
    <t>201001070E</t>
  </si>
  <si>
    <t>综合物性测量系统</t>
  </si>
  <si>
    <t>动静态激光散射仪</t>
  </si>
  <si>
    <t>200414620E</t>
  </si>
  <si>
    <t>化学与材料科学学院</t>
  </si>
  <si>
    <t>凝胶渗透色谱仪</t>
  </si>
  <si>
    <t>200907450E</t>
  </si>
  <si>
    <t>全自动气体吸附分析仪</t>
  </si>
  <si>
    <t>多通道电化学测试系统</t>
  </si>
  <si>
    <t>单分子荧光成像系统</t>
  </si>
  <si>
    <t>201228910E</t>
  </si>
  <si>
    <t>透射电镜—Tecnai G2 F20</t>
  </si>
  <si>
    <t>201340430E</t>
  </si>
  <si>
    <t>半制备色谱仪</t>
  </si>
  <si>
    <t>201324540E</t>
  </si>
  <si>
    <t>停止-流动光谱仪</t>
  </si>
  <si>
    <t>动态粘弹谱仪</t>
  </si>
  <si>
    <t>X射线单晶衍射仪</t>
  </si>
  <si>
    <t>201116950E</t>
  </si>
  <si>
    <t>201023050E</t>
  </si>
  <si>
    <t>热重差热综合分析仪</t>
  </si>
  <si>
    <t>201202860E</t>
  </si>
  <si>
    <t>台式电子显微镜</t>
  </si>
  <si>
    <t>201124640E</t>
  </si>
  <si>
    <t>动态力学谱</t>
  </si>
  <si>
    <t>200900270E</t>
  </si>
  <si>
    <t>差示扫描量热计</t>
  </si>
  <si>
    <t>荧光分光光度计</t>
  </si>
  <si>
    <t>201023000E</t>
  </si>
  <si>
    <t>Autolab电化学工作站</t>
  </si>
  <si>
    <t>荧光基因扩增仪</t>
  </si>
  <si>
    <t>201014400E</t>
  </si>
  <si>
    <t>201122230E</t>
  </si>
  <si>
    <t>多功能读板机</t>
  </si>
  <si>
    <t>201338520E</t>
  </si>
  <si>
    <t>电制冷能谱仪</t>
  </si>
  <si>
    <t>201340450E</t>
  </si>
  <si>
    <t>显微镜细胞成像系统</t>
  </si>
  <si>
    <t>紫外可见分光光度计</t>
  </si>
  <si>
    <t>201113460E</t>
  </si>
  <si>
    <t>FS5-荧光光谱仪</t>
  </si>
  <si>
    <t>201324550E</t>
  </si>
  <si>
    <t>切向流膜过滤系统</t>
  </si>
  <si>
    <t>AKTA蛋白纯化仪</t>
  </si>
  <si>
    <t>Ultimate双三元高效液相色谱仪</t>
  </si>
  <si>
    <t>串联四级杆线性离子阱质谱仪Q4000</t>
  </si>
  <si>
    <t>201202880E</t>
  </si>
  <si>
    <t>红外光谱仪</t>
  </si>
  <si>
    <t>201022330E</t>
  </si>
  <si>
    <t>原子力显微镜</t>
  </si>
  <si>
    <t>201308000E</t>
  </si>
  <si>
    <t>生物图像细胞活力分析系统</t>
  </si>
  <si>
    <t>多导电生理记录仪</t>
  </si>
  <si>
    <t>高通量细胞成像分析仪</t>
  </si>
  <si>
    <t>共聚焦拉曼显微成像系统</t>
  </si>
  <si>
    <t>多模式活体光学成像平台</t>
  </si>
  <si>
    <t>安捷伦1220液相</t>
  </si>
  <si>
    <t>微型量热仪</t>
  </si>
  <si>
    <t>201339650E</t>
  </si>
  <si>
    <t>单四级杆气质联用仪</t>
  </si>
  <si>
    <t>201202840E</t>
  </si>
  <si>
    <t>多功能快速扫描式电镜</t>
  </si>
  <si>
    <t>200501060E</t>
  </si>
  <si>
    <t>高分辨&amp;双光子共聚焦显微镜</t>
  </si>
  <si>
    <t>全自动程序升温化学吸附仪</t>
  </si>
  <si>
    <t>锥形量热仪</t>
  </si>
  <si>
    <t>干法立式批量搅拌球磨机</t>
  </si>
  <si>
    <t>双螺杆挤出机组</t>
  </si>
  <si>
    <t>多功能酶标仪</t>
  </si>
  <si>
    <t>傅立叶变换红外光谱仪</t>
  </si>
  <si>
    <t>201202850E</t>
  </si>
  <si>
    <t>X射线粉末衍射仪</t>
  </si>
  <si>
    <t>201116960E</t>
  </si>
  <si>
    <t>紫外可见光谱仪</t>
  </si>
  <si>
    <t>201210860E</t>
  </si>
  <si>
    <t>全数字B型超声成像仪</t>
  </si>
  <si>
    <t>电子信息工程学院</t>
  </si>
  <si>
    <t>穿刺机器人</t>
  </si>
  <si>
    <t>光学相干层析成像系统</t>
  </si>
  <si>
    <t>假肢手臂机器人</t>
  </si>
  <si>
    <t>分布式压力监测系统</t>
  </si>
  <si>
    <t>旋转流变仪</t>
  </si>
  <si>
    <t>肌电诱发电位仪</t>
  </si>
  <si>
    <t>手持三维激光扫描仪</t>
  </si>
  <si>
    <t>表面肌电采集分析</t>
  </si>
  <si>
    <t>运动气体代谢分析仪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</si>
</sst>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Border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4&#21488;%20&#22823;&#22411;&#20202;&#22120;&#35774;&#22791;&#38477;&#26723;&#30003;&#35831;&#27719;&#24635;&#34920;&#65288;&#24453;&#35770;&#35777;&#65289;0629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有资产净值"/>
      <sheetName val="导出计数_列G"/>
      <sheetName val="Sheet3"/>
      <sheetName val="Sheet2"/>
    </sheetNames>
    <sheetDataSet>
      <sheetData sheetId="0"/>
      <sheetData sheetId="1"/>
      <sheetData sheetId="2"/>
      <sheetData sheetId="3">
        <row r="1">
          <cell r="A1" t="str">
            <v>资产编号</v>
          </cell>
          <cell r="B1" t="str">
            <v>资产名称</v>
          </cell>
          <cell r="C1" t="str">
            <v>单价</v>
          </cell>
          <cell r="D1" t="str">
            <v>总价</v>
          </cell>
          <cell r="E1" t="str">
            <v>套件数</v>
          </cell>
          <cell r="F1" t="str">
            <v>附件数量</v>
          </cell>
          <cell r="G1" t="str">
            <v>累计折旧</v>
          </cell>
          <cell r="H1" t="str">
            <v>账面净值</v>
          </cell>
          <cell r="I1" t="str">
            <v>使用人</v>
          </cell>
          <cell r="J1" t="str">
            <v>采购人</v>
          </cell>
          <cell r="K1" t="str">
            <v>使用方向</v>
          </cell>
          <cell r="L1" t="str">
            <v>申购单位</v>
          </cell>
          <cell r="M1" t="str">
            <v>购置日期</v>
          </cell>
        </row>
        <row r="2">
          <cell r="A2">
            <v>2026021401</v>
          </cell>
          <cell r="B2" t="str">
            <v>等离子增强原子层沉积系统</v>
          </cell>
          <cell r="C2">
            <v>546500</v>
          </cell>
          <cell r="D2">
            <v>546500</v>
          </cell>
          <cell r="E2">
            <v>1</v>
          </cell>
          <cell r="F2">
            <v>0</v>
          </cell>
          <cell r="G2">
            <v>9108.33</v>
          </cell>
          <cell r="H2">
            <v>537391.67</v>
          </cell>
          <cell r="I2" t="str">
            <v>(15331)李玉宝</v>
          </cell>
          <cell r="J2" t="str">
            <v>(14780)白立改</v>
          </cell>
          <cell r="K2" t="str">
            <v>科研</v>
          </cell>
          <cell r="L2" t="str">
            <v>(200700)光学与材料物理实验室</v>
          </cell>
          <cell r="M2" t="str">
            <v>2025-09-29</v>
          </cell>
        </row>
        <row r="3">
          <cell r="A3">
            <v>2026005901</v>
          </cell>
          <cell r="B3" t="str">
            <v>脑电系统</v>
          </cell>
          <cell r="C3">
            <v>680000</v>
          </cell>
          <cell r="D3">
            <v>680000</v>
          </cell>
          <cell r="E3">
            <v>1</v>
          </cell>
          <cell r="F3">
            <v>0</v>
          </cell>
          <cell r="G3">
            <v>11333.33</v>
          </cell>
          <cell r="H3">
            <v>668666.67</v>
          </cell>
          <cell r="I3" t="str">
            <v>(16001)宋巧丽</v>
          </cell>
          <cell r="J3" t="str">
            <v>(13496)谷雨</v>
          </cell>
          <cell r="K3" t="str">
            <v>科研</v>
          </cell>
          <cell r="L3" t="str">
            <v>(090100)新闻学院办公室</v>
          </cell>
          <cell r="M3" t="str">
            <v>2024-12-30</v>
          </cell>
        </row>
        <row r="4">
          <cell r="A4">
            <v>2025992401</v>
          </cell>
          <cell r="B4" t="str">
            <v>多模态眼功能成像分析系统</v>
          </cell>
          <cell r="C4">
            <v>410000</v>
          </cell>
          <cell r="D4">
            <v>410000</v>
          </cell>
          <cell r="E4">
            <v>1</v>
          </cell>
          <cell r="F4">
            <v>0</v>
          </cell>
          <cell r="G4">
            <v>20499.99</v>
          </cell>
          <cell r="H4">
            <v>389500.01</v>
          </cell>
          <cell r="I4" t="str">
            <v>(14558)杨昆</v>
          </cell>
          <cell r="J4" t="str">
            <v>(15166)刘琨</v>
          </cell>
          <cell r="K4" t="str">
            <v>科研</v>
          </cell>
          <cell r="L4" t="str">
            <v>(2260)质量技术监督学院</v>
          </cell>
          <cell r="M4" t="str">
            <v>2025-11-30</v>
          </cell>
        </row>
        <row r="5">
          <cell r="A5">
            <v>2025981301</v>
          </cell>
          <cell r="B5" t="str">
            <v>激光纳米粒度仪</v>
          </cell>
          <cell r="C5">
            <v>589300</v>
          </cell>
          <cell r="D5">
            <v>589300</v>
          </cell>
          <cell r="E5">
            <v>1</v>
          </cell>
          <cell r="F5">
            <v>0</v>
          </cell>
          <cell r="G5">
            <v>39286.68</v>
          </cell>
          <cell r="H5">
            <v>550013.32</v>
          </cell>
          <cell r="I5" t="str">
            <v>(14473)王克让</v>
          </cell>
          <cell r="J5" t="str">
            <v>(14473)王克让</v>
          </cell>
          <cell r="K5" t="str">
            <v>科研</v>
          </cell>
          <cell r="L5" t="str">
            <v>(210503)有机合成</v>
          </cell>
          <cell r="M5" t="str">
            <v>2024-12-24</v>
          </cell>
        </row>
        <row r="6">
          <cell r="A6">
            <v>2025977701</v>
          </cell>
          <cell r="B6" t="str">
            <v>无线表面肌电测试系统</v>
          </cell>
          <cell r="C6">
            <v>650000</v>
          </cell>
          <cell r="D6">
            <v>650000</v>
          </cell>
          <cell r="E6">
            <v>1</v>
          </cell>
          <cell r="F6">
            <v>0</v>
          </cell>
          <cell r="G6">
            <v>43333.32</v>
          </cell>
          <cell r="H6">
            <v>606666.68</v>
          </cell>
          <cell r="I6" t="str">
            <v>(14913)刘晓光</v>
          </cell>
          <cell r="J6" t="str">
            <v>(14780)白立改</v>
          </cell>
          <cell r="K6" t="str">
            <v>科研</v>
          </cell>
          <cell r="L6" t="str">
            <v>(230900)医工交叉研究中心</v>
          </cell>
          <cell r="M6" t="str">
            <v>2024-12-26</v>
          </cell>
        </row>
        <row r="7">
          <cell r="A7">
            <v>2025894301</v>
          </cell>
          <cell r="B7" t="str">
            <v>原位紫外可见近红外分光光度计</v>
          </cell>
          <cell r="C7">
            <v>723900</v>
          </cell>
          <cell r="D7">
            <v>723900</v>
          </cell>
          <cell r="E7">
            <v>1</v>
          </cell>
          <cell r="F7">
            <v>0</v>
          </cell>
          <cell r="G7">
            <v>48260</v>
          </cell>
          <cell r="H7">
            <v>675640</v>
          </cell>
          <cell r="I7" t="str">
            <v>(15032)李亚光</v>
          </cell>
          <cell r="J7" t="str">
            <v>(14780)白立改</v>
          </cell>
          <cell r="K7" t="str">
            <v>科研</v>
          </cell>
          <cell r="L7" t="str">
            <v>(200700)光学与材料物理实验室</v>
          </cell>
          <cell r="M7" t="str">
            <v>2024-12-25</v>
          </cell>
        </row>
        <row r="8">
          <cell r="A8">
            <v>2025889601</v>
          </cell>
          <cell r="B8" t="str">
            <v>高低温真空探针台</v>
          </cell>
          <cell r="C8">
            <v>754200</v>
          </cell>
          <cell r="D8">
            <v>754200</v>
          </cell>
          <cell r="E8">
            <v>1</v>
          </cell>
          <cell r="F8">
            <v>0</v>
          </cell>
          <cell r="G8">
            <v>50280</v>
          </cell>
          <cell r="H8">
            <v>703920</v>
          </cell>
          <cell r="I8" t="str">
            <v>(16251)李柏佑</v>
          </cell>
          <cell r="J8" t="str">
            <v>(14780)白立改</v>
          </cell>
          <cell r="K8" t="str">
            <v>科研</v>
          </cell>
          <cell r="L8" t="str">
            <v>(200700)光学与材料物理实验室</v>
          </cell>
          <cell r="M8" t="str">
            <v>2024-12-25</v>
          </cell>
        </row>
        <row r="9">
          <cell r="A9">
            <v>2025872701</v>
          </cell>
          <cell r="B9" t="str">
            <v>三角钢琴</v>
          </cell>
          <cell r="C9">
            <v>500000</v>
          </cell>
          <cell r="D9">
            <v>500000</v>
          </cell>
          <cell r="E9">
            <v>1</v>
          </cell>
          <cell r="F9">
            <v>0</v>
          </cell>
          <cell r="G9">
            <v>24999.99</v>
          </cell>
          <cell r="H9">
            <v>475000.01</v>
          </cell>
          <cell r="I9" t="str">
            <v>(001952)朱沛龙</v>
          </cell>
          <cell r="J9" t="str">
            <v>(001952)朱沛龙</v>
          </cell>
          <cell r="K9" t="str">
            <v>教育</v>
          </cell>
          <cell r="L9" t="str">
            <v>(100100)艺术学院办公室</v>
          </cell>
          <cell r="M9" t="str">
            <v>2024-12-25</v>
          </cell>
        </row>
        <row r="10">
          <cell r="A10">
            <v>2025872401</v>
          </cell>
          <cell r="B10" t="str">
            <v>近红外二区荧光光度计</v>
          </cell>
          <cell r="C10">
            <v>683500</v>
          </cell>
          <cell r="D10">
            <v>683500</v>
          </cell>
          <cell r="E10">
            <v>1</v>
          </cell>
          <cell r="F10">
            <v>0</v>
          </cell>
          <cell r="G10">
            <v>45566.68</v>
          </cell>
          <cell r="H10">
            <v>637933.32</v>
          </cell>
          <cell r="I10" t="str">
            <v>(15153)魏超</v>
          </cell>
          <cell r="J10" t="str">
            <v>(15153)魏超</v>
          </cell>
          <cell r="K10" t="str">
            <v>科研</v>
          </cell>
          <cell r="L10" t="str">
            <v>(2130)化学与材料科学学院</v>
          </cell>
          <cell r="M10" t="str">
            <v>2024-12-24</v>
          </cell>
        </row>
        <row r="11">
          <cell r="A11">
            <v>2025870801</v>
          </cell>
          <cell r="B11" t="str">
            <v>600兆核磁共振波谱主机</v>
          </cell>
          <cell r="C11">
            <v>3486000</v>
          </cell>
          <cell r="D11">
            <v>3486000</v>
          </cell>
          <cell r="E11">
            <v>1</v>
          </cell>
          <cell r="F11">
            <v>0</v>
          </cell>
          <cell r="G11">
            <v>232400</v>
          </cell>
          <cell r="H11">
            <v>3253600</v>
          </cell>
          <cell r="I11" t="str">
            <v>(14679)王晓科</v>
          </cell>
          <cell r="J11" t="str">
            <v>(14780)白立改</v>
          </cell>
          <cell r="K11" t="str">
            <v>科研</v>
          </cell>
          <cell r="L11" t="str">
            <v>(3050)药物化学与分子诊断教育部重点实验室</v>
          </cell>
          <cell r="M11" t="str">
            <v>2025-01-13</v>
          </cell>
        </row>
        <row r="12">
          <cell r="A12">
            <v>2025860401</v>
          </cell>
          <cell r="B12" t="str">
            <v>实验室超小角X射线散射线站</v>
          </cell>
          <cell r="C12">
            <v>3998000</v>
          </cell>
          <cell r="D12">
            <v>3998000</v>
          </cell>
          <cell r="E12">
            <v>1</v>
          </cell>
          <cell r="F12">
            <v>0</v>
          </cell>
          <cell r="G12">
            <v>266533.32</v>
          </cell>
          <cell r="H12">
            <v>3731466.68</v>
          </cell>
          <cell r="I12" t="str">
            <v>(15457)孔伟光</v>
          </cell>
          <cell r="J12" t="str">
            <v>(14780)白立改</v>
          </cell>
          <cell r="K12" t="str">
            <v>科研</v>
          </cell>
          <cell r="L12" t="str">
            <v>(200700)光学与材料物理实验室</v>
          </cell>
          <cell r="M12" t="str">
            <v>2024-12-25</v>
          </cell>
        </row>
        <row r="13">
          <cell r="A13">
            <v>2025829701</v>
          </cell>
          <cell r="B13" t="str">
            <v>快速制备液相色谱</v>
          </cell>
          <cell r="C13">
            <v>546400</v>
          </cell>
          <cell r="D13">
            <v>546400</v>
          </cell>
          <cell r="E13">
            <v>1</v>
          </cell>
          <cell r="F13">
            <v>0</v>
          </cell>
          <cell r="G13">
            <v>36426.68</v>
          </cell>
          <cell r="H13">
            <v>509973.32</v>
          </cell>
          <cell r="I13" t="str">
            <v>(15153)魏超</v>
          </cell>
          <cell r="J13" t="str">
            <v>(15153)魏超</v>
          </cell>
          <cell r="K13" t="str">
            <v>科研</v>
          </cell>
          <cell r="L13" t="str">
            <v>(2130)化学与材料科学学院</v>
          </cell>
          <cell r="M13" t="str">
            <v>2024-12-19</v>
          </cell>
        </row>
        <row r="14">
          <cell r="A14">
            <v>2025827201</v>
          </cell>
          <cell r="B14" t="str">
            <v>扫描电镜阴极荧光光谱分析系统</v>
          </cell>
          <cell r="C14">
            <v>2400000</v>
          </cell>
          <cell r="D14">
            <v>2400000</v>
          </cell>
          <cell r="E14">
            <v>1</v>
          </cell>
          <cell r="F14">
            <v>0</v>
          </cell>
          <cell r="G14">
            <v>160000</v>
          </cell>
          <cell r="H14">
            <v>2240000</v>
          </cell>
          <cell r="I14" t="str">
            <v>(15731)李磊朋</v>
          </cell>
          <cell r="J14" t="str">
            <v>(14780)白立改</v>
          </cell>
          <cell r="K14" t="str">
            <v>科研</v>
          </cell>
          <cell r="L14" t="str">
            <v>(201100)发光与显示技术实验室</v>
          </cell>
          <cell r="M14" t="str">
            <v>2024-12-24</v>
          </cell>
        </row>
        <row r="15">
          <cell r="A15">
            <v>2025822201</v>
          </cell>
          <cell r="B15" t="str">
            <v>普通正置荧光显微镜</v>
          </cell>
          <cell r="C15">
            <v>524000</v>
          </cell>
          <cell r="D15">
            <v>524000</v>
          </cell>
          <cell r="E15">
            <v>1</v>
          </cell>
          <cell r="F15">
            <v>0</v>
          </cell>
          <cell r="G15">
            <v>34933.32</v>
          </cell>
          <cell r="H15">
            <v>489066.68</v>
          </cell>
          <cell r="I15" t="str">
            <v>(16245)王思宇</v>
          </cell>
          <cell r="J15" t="str">
            <v>(14984)李文娟</v>
          </cell>
          <cell r="K15" t="str">
            <v>科研</v>
          </cell>
          <cell r="L15" t="str">
            <v>(2271)基础医学院</v>
          </cell>
          <cell r="M15" t="str">
            <v>2024-12-24</v>
          </cell>
        </row>
        <row r="16">
          <cell r="A16">
            <v>2025819401</v>
          </cell>
          <cell r="B16" t="str">
            <v>流式细胞分析系统</v>
          </cell>
          <cell r="C16">
            <v>1498000</v>
          </cell>
          <cell r="D16">
            <v>1498000</v>
          </cell>
          <cell r="E16">
            <v>1</v>
          </cell>
          <cell r="F16">
            <v>0</v>
          </cell>
          <cell r="G16">
            <v>149800.02</v>
          </cell>
          <cell r="H16">
            <v>1348199.98</v>
          </cell>
          <cell r="I16" t="str">
            <v>(t9803284)秦岩</v>
          </cell>
          <cell r="J16" t="str">
            <v>(14780)白立改</v>
          </cell>
          <cell r="K16" t="str">
            <v>科研</v>
          </cell>
          <cell r="L16" t="str">
            <v>(2272)临床医学院</v>
          </cell>
          <cell r="M16" t="str">
            <v>2024-12-25</v>
          </cell>
        </row>
        <row r="17">
          <cell r="A17">
            <v>2025813001</v>
          </cell>
          <cell r="B17" t="str">
            <v>多腔室高真空脉冲激光沉积系统</v>
          </cell>
          <cell r="C17">
            <v>996000</v>
          </cell>
          <cell r="D17">
            <v>996000</v>
          </cell>
          <cell r="E17">
            <v>1</v>
          </cell>
          <cell r="F17">
            <v>0</v>
          </cell>
          <cell r="G17">
            <v>66400</v>
          </cell>
          <cell r="H17">
            <v>929600</v>
          </cell>
          <cell r="I17" t="str">
            <v>(15102)宁兴坤</v>
          </cell>
          <cell r="J17" t="str">
            <v>(14780)白立改</v>
          </cell>
          <cell r="K17" t="str">
            <v>科研</v>
          </cell>
          <cell r="L17" t="str">
            <v>(200700)光学与材料物理实验室</v>
          </cell>
          <cell r="M17" t="str">
            <v>2024-12-25</v>
          </cell>
        </row>
        <row r="18">
          <cell r="A18">
            <v>2025802401</v>
          </cell>
          <cell r="B18" t="str">
            <v>伺服控制多功能动态单剪仪</v>
          </cell>
          <cell r="C18">
            <v>400000</v>
          </cell>
          <cell r="D18">
            <v>400000</v>
          </cell>
          <cell r="E18">
            <v>1</v>
          </cell>
          <cell r="F18">
            <v>0</v>
          </cell>
          <cell r="G18">
            <v>26666.68</v>
          </cell>
          <cell r="H18">
            <v>373333.32</v>
          </cell>
          <cell r="I18" t="str">
            <v>(15861)孙强强</v>
          </cell>
          <cell r="J18" t="str">
            <v>(15861)孙强强</v>
          </cell>
          <cell r="K18" t="str">
            <v>科研</v>
          </cell>
          <cell r="L18" t="str">
            <v>(240200)力学实验室</v>
          </cell>
          <cell r="M18" t="str">
            <v>2024-12-25</v>
          </cell>
        </row>
        <row r="19">
          <cell r="A19">
            <v>2025798701</v>
          </cell>
          <cell r="B19" t="str">
            <v>多功能激光成像仪</v>
          </cell>
          <cell r="C19">
            <v>1590000</v>
          </cell>
          <cell r="D19">
            <v>1590000</v>
          </cell>
          <cell r="E19">
            <v>1</v>
          </cell>
          <cell r="F19">
            <v>0</v>
          </cell>
          <cell r="G19">
            <v>0</v>
          </cell>
          <cell r="H19">
            <v>1590000</v>
          </cell>
          <cell r="I19" t="str">
            <v>(16117)刘宁坤</v>
          </cell>
          <cell r="J19" t="str">
            <v>(14780)白立改</v>
          </cell>
          <cell r="K19" t="str">
            <v>科研</v>
          </cell>
          <cell r="L19" t="str">
            <v>(221200)生物信息实验室</v>
          </cell>
          <cell r="M19" t="str">
            <v>2025-04-25</v>
          </cell>
        </row>
        <row r="20">
          <cell r="A20">
            <v>2025771711</v>
          </cell>
          <cell r="B20" t="str">
            <v>颗粒荷电粒径测量系统</v>
          </cell>
          <cell r="C20">
            <v>938000</v>
          </cell>
          <cell r="D20">
            <v>938000</v>
          </cell>
          <cell r="E20">
            <v>1</v>
          </cell>
          <cell r="F20">
            <v>0</v>
          </cell>
          <cell r="G20">
            <v>93799.98</v>
          </cell>
          <cell r="H20">
            <v>844200.02</v>
          </cell>
          <cell r="I20" t="str">
            <v>(14086)何寿杰</v>
          </cell>
          <cell r="J20" t="str">
            <v>(14780)白立改</v>
          </cell>
          <cell r="K20" t="str">
            <v>科研</v>
          </cell>
          <cell r="L20" t="str">
            <v>(201200)静电技术实验室</v>
          </cell>
          <cell r="M20" t="str">
            <v>2024-12-26</v>
          </cell>
        </row>
        <row r="21">
          <cell r="A21">
            <v>2025771111</v>
          </cell>
          <cell r="B21" t="str">
            <v>微区光电流扫描测试台</v>
          </cell>
          <cell r="C21">
            <v>400000</v>
          </cell>
          <cell r="D21">
            <v>400000</v>
          </cell>
          <cell r="E21">
            <v>1</v>
          </cell>
          <cell r="F21">
            <v>0</v>
          </cell>
          <cell r="G21">
            <v>40000.02</v>
          </cell>
          <cell r="H21">
            <v>359999.98</v>
          </cell>
          <cell r="I21" t="str">
            <v>(14905)乔双</v>
          </cell>
          <cell r="J21" t="str">
            <v>(14905)乔双</v>
          </cell>
          <cell r="K21" t="str">
            <v>科研</v>
          </cell>
          <cell r="L21" t="str">
            <v>(200700)光学与材料物理实验室</v>
          </cell>
          <cell r="M21" t="str">
            <v>2025-04-30</v>
          </cell>
        </row>
        <row r="22">
          <cell r="A22">
            <v>2025767701</v>
          </cell>
          <cell r="B22" t="str">
            <v>高速三维流场同步测量系统</v>
          </cell>
          <cell r="C22">
            <v>2870000</v>
          </cell>
          <cell r="D22">
            <v>2870000</v>
          </cell>
          <cell r="E22">
            <v>1</v>
          </cell>
          <cell r="F22">
            <v>0</v>
          </cell>
          <cell r="G22">
            <v>239166.65</v>
          </cell>
          <cell r="H22">
            <v>2630833.35</v>
          </cell>
          <cell r="I22" t="str">
            <v>(15996)王蜜</v>
          </cell>
          <cell r="J22" t="str">
            <v>(14780)白立改</v>
          </cell>
          <cell r="K22" t="str">
            <v>科研</v>
          </cell>
          <cell r="L22" t="str">
            <v>(2260)质量技术监督学院</v>
          </cell>
          <cell r="M22" t="str">
            <v>2024-12-24</v>
          </cell>
        </row>
        <row r="23">
          <cell r="A23">
            <v>2025763501</v>
          </cell>
          <cell r="B23" t="str">
            <v>高频矢量信号源</v>
          </cell>
          <cell r="C23">
            <v>2196000</v>
          </cell>
          <cell r="D23">
            <v>2196000</v>
          </cell>
          <cell r="E23">
            <v>1</v>
          </cell>
          <cell r="F23">
            <v>0</v>
          </cell>
          <cell r="G23">
            <v>183000</v>
          </cell>
          <cell r="H23">
            <v>2013000</v>
          </cell>
          <cell r="I23" t="str">
            <v>(16098)黄崇佳</v>
          </cell>
          <cell r="J23" t="str">
            <v>(14780)白立改</v>
          </cell>
          <cell r="K23" t="str">
            <v>科研</v>
          </cell>
          <cell r="L23" t="str">
            <v>(200602)光谱</v>
          </cell>
          <cell r="M23" t="str">
            <v>2024-12-24</v>
          </cell>
        </row>
        <row r="24">
          <cell r="A24">
            <v>2025755601</v>
          </cell>
          <cell r="B24" t="str">
            <v>多功能缺陷荧光光谱仪</v>
          </cell>
          <cell r="C24">
            <v>653900</v>
          </cell>
          <cell r="D24">
            <v>653900</v>
          </cell>
          <cell r="E24">
            <v>1</v>
          </cell>
          <cell r="F24">
            <v>0</v>
          </cell>
          <cell r="G24">
            <v>43593.32</v>
          </cell>
          <cell r="H24">
            <v>610306.68</v>
          </cell>
          <cell r="I24" t="str">
            <v>(15378)王凤和</v>
          </cell>
          <cell r="J24" t="str">
            <v>(14780)白立改</v>
          </cell>
          <cell r="K24" t="str">
            <v>科研</v>
          </cell>
          <cell r="L24" t="str">
            <v>(201100)发光与显示技术实验室</v>
          </cell>
          <cell r="M24" t="str">
            <v>2025-08-02</v>
          </cell>
        </row>
        <row r="25">
          <cell r="A25">
            <v>2025754301</v>
          </cell>
          <cell r="B25" t="str">
            <v>稳态瞬态荧光磷光光谱仪</v>
          </cell>
          <cell r="C25">
            <v>2432200</v>
          </cell>
          <cell r="D25">
            <v>2432200</v>
          </cell>
          <cell r="E25">
            <v>1</v>
          </cell>
          <cell r="F25">
            <v>0</v>
          </cell>
          <cell r="G25">
            <v>162146.68</v>
          </cell>
          <cell r="H25">
            <v>2270053.32</v>
          </cell>
          <cell r="I25" t="str">
            <v>(14554)贾光</v>
          </cell>
          <cell r="J25" t="str">
            <v>(14554)贾光</v>
          </cell>
          <cell r="K25" t="str">
            <v>科研</v>
          </cell>
          <cell r="L25" t="str">
            <v>(2130)化学与材料科学学院</v>
          </cell>
          <cell r="M25" t="str">
            <v>2024-12-25</v>
          </cell>
        </row>
        <row r="26">
          <cell r="A26">
            <v>2025739701</v>
          </cell>
          <cell r="B26" t="str">
            <v>导模法氧化镓单晶炉</v>
          </cell>
          <cell r="C26">
            <v>3592000</v>
          </cell>
          <cell r="D26">
            <v>3592000</v>
          </cell>
          <cell r="E26">
            <v>1</v>
          </cell>
          <cell r="F26">
            <v>0</v>
          </cell>
          <cell r="G26">
            <v>119733.32</v>
          </cell>
          <cell r="H26">
            <v>3472266.68</v>
          </cell>
          <cell r="I26" t="str">
            <v>(16251)李柏佑</v>
          </cell>
          <cell r="J26" t="str">
            <v>(14780)白立改</v>
          </cell>
          <cell r="K26" t="str">
            <v>科研</v>
          </cell>
          <cell r="L26" t="str">
            <v>(200700)光学与材料物理实验室</v>
          </cell>
          <cell r="M26" t="str">
            <v>2024-12-25</v>
          </cell>
        </row>
        <row r="27">
          <cell r="A27">
            <v>2025738501</v>
          </cell>
          <cell r="B27" t="str">
            <v>紫外-可见-近红外分光光度计</v>
          </cell>
          <cell r="C27">
            <v>540000</v>
          </cell>
          <cell r="D27">
            <v>540000</v>
          </cell>
          <cell r="E27">
            <v>1</v>
          </cell>
          <cell r="F27">
            <v>0</v>
          </cell>
          <cell r="G27">
            <v>36000</v>
          </cell>
          <cell r="H27">
            <v>504000</v>
          </cell>
          <cell r="I27" t="str">
            <v>(14708)张翠妙</v>
          </cell>
          <cell r="J27" t="str">
            <v>(14708)张翠妙</v>
          </cell>
          <cell r="K27" t="str">
            <v>科研</v>
          </cell>
          <cell r="L27" t="str">
            <v>(2130)化学与材料科学学院</v>
          </cell>
          <cell r="M27" t="str">
            <v>2024-12-24</v>
          </cell>
        </row>
        <row r="28">
          <cell r="A28">
            <v>2025738401</v>
          </cell>
          <cell r="B28" t="str">
            <v>焊线机</v>
          </cell>
          <cell r="C28">
            <v>475768</v>
          </cell>
          <cell r="D28">
            <v>475768</v>
          </cell>
          <cell r="E28">
            <v>1</v>
          </cell>
          <cell r="F28">
            <v>0</v>
          </cell>
          <cell r="G28">
            <v>15858.92</v>
          </cell>
          <cell r="H28">
            <v>459909.08</v>
          </cell>
          <cell r="I28" t="str">
            <v>(16251)李柏佑</v>
          </cell>
          <cell r="J28" t="str">
            <v>(14780)白立改</v>
          </cell>
          <cell r="K28" t="str">
            <v>科研</v>
          </cell>
          <cell r="L28" t="str">
            <v>(200700)光学与材料物理实验室</v>
          </cell>
          <cell r="M28" t="str">
            <v>2024-12-24</v>
          </cell>
        </row>
        <row r="29">
          <cell r="A29">
            <v>2025736401</v>
          </cell>
          <cell r="B29" t="str">
            <v>高真空脉冲激光溅射薄膜沉积系统</v>
          </cell>
          <cell r="C29">
            <v>400000</v>
          </cell>
          <cell r="D29">
            <v>400000</v>
          </cell>
          <cell r="E29">
            <v>1</v>
          </cell>
          <cell r="F29">
            <v>0</v>
          </cell>
          <cell r="G29">
            <v>26666.68</v>
          </cell>
          <cell r="H29">
            <v>373333.32</v>
          </cell>
          <cell r="I29" t="str">
            <v>(15589)王中荣</v>
          </cell>
          <cell r="J29" t="str">
            <v>(15589)王中荣</v>
          </cell>
          <cell r="K29" t="str">
            <v>科研</v>
          </cell>
          <cell r="L29" t="str">
            <v>(2150)电子信息工程学院</v>
          </cell>
          <cell r="M29" t="str">
            <v>2025-11-12</v>
          </cell>
        </row>
        <row r="30">
          <cell r="A30">
            <v>2025721601</v>
          </cell>
          <cell r="B30" t="str">
            <v>纳米粒度电位浓度分析仪</v>
          </cell>
          <cell r="C30">
            <v>505000</v>
          </cell>
          <cell r="D30">
            <v>505000</v>
          </cell>
          <cell r="E30">
            <v>1</v>
          </cell>
          <cell r="F30">
            <v>0</v>
          </cell>
          <cell r="G30">
            <v>42083.35</v>
          </cell>
          <cell r="H30">
            <v>462916.65</v>
          </cell>
          <cell r="I30" t="str">
            <v>(14414)张东浩</v>
          </cell>
          <cell r="J30" t="str">
            <v>(14780)白立改</v>
          </cell>
          <cell r="K30" t="str">
            <v>科研</v>
          </cell>
          <cell r="L30" t="str">
            <v>(2170)药学院</v>
          </cell>
          <cell r="M30" t="str">
            <v>2024-12-24</v>
          </cell>
        </row>
        <row r="31">
          <cell r="A31">
            <v>2025721011</v>
          </cell>
          <cell r="B31" t="str">
            <v>等离子体放电流体显示测量系统</v>
          </cell>
          <cell r="C31">
            <v>1698000</v>
          </cell>
          <cell r="D31">
            <v>1698000</v>
          </cell>
          <cell r="E31">
            <v>1</v>
          </cell>
          <cell r="F31">
            <v>0</v>
          </cell>
          <cell r="G31">
            <v>198100</v>
          </cell>
          <cell r="H31">
            <v>1499900</v>
          </cell>
          <cell r="I31" t="str">
            <v>(13091)李雪辰</v>
          </cell>
          <cell r="J31" t="str">
            <v>(14780)白立改</v>
          </cell>
          <cell r="K31" t="str">
            <v>科研</v>
          </cell>
          <cell r="L31" t="str">
            <v>(200700)光学与材料物理实验室</v>
          </cell>
          <cell r="M31" t="str">
            <v>2024-12-24</v>
          </cell>
        </row>
        <row r="32">
          <cell r="A32">
            <v>2025712301</v>
          </cell>
          <cell r="B32" t="str">
            <v>采访机器人训练系统控制台</v>
          </cell>
          <cell r="C32">
            <v>388300</v>
          </cell>
          <cell r="D32">
            <v>388300</v>
          </cell>
          <cell r="E32">
            <v>1</v>
          </cell>
          <cell r="F32">
            <v>0</v>
          </cell>
          <cell r="G32">
            <v>16179.15</v>
          </cell>
          <cell r="H32">
            <v>372120.85</v>
          </cell>
          <cell r="I32" t="str">
            <v>(13023)商建辉</v>
          </cell>
          <cell r="J32" t="str">
            <v>(13496)谷雨</v>
          </cell>
          <cell r="K32" t="str">
            <v>科研</v>
          </cell>
          <cell r="L32" t="str">
            <v>(090100)新闻学院办公室</v>
          </cell>
          <cell r="M32" t="str">
            <v>2025-10-11</v>
          </cell>
        </row>
        <row r="33">
          <cell r="A33">
            <v>2025706601</v>
          </cell>
          <cell r="B33" t="str">
            <v>多功能酶标仪（多功能微孔板检测仪）</v>
          </cell>
          <cell r="C33">
            <v>700000</v>
          </cell>
          <cell r="D33">
            <v>700000</v>
          </cell>
          <cell r="E33">
            <v>1</v>
          </cell>
          <cell r="F33">
            <v>0</v>
          </cell>
          <cell r="G33">
            <v>46666.68</v>
          </cell>
          <cell r="H33">
            <v>653333.32</v>
          </cell>
          <cell r="I33" t="str">
            <v>(16176)张雨龙</v>
          </cell>
          <cell r="J33" t="str">
            <v>(14967)郗昕</v>
          </cell>
          <cell r="K33" t="str">
            <v>科研</v>
          </cell>
          <cell r="L33" t="str">
            <v>(408002)大型仪器共享服务平台</v>
          </cell>
          <cell r="M33" t="str">
            <v>2023-08-31</v>
          </cell>
        </row>
        <row r="34">
          <cell r="A34">
            <v>2025706501</v>
          </cell>
          <cell r="B34" t="str">
            <v>多功能成像分析系统</v>
          </cell>
          <cell r="C34">
            <v>750000</v>
          </cell>
          <cell r="D34">
            <v>750000</v>
          </cell>
          <cell r="E34">
            <v>1</v>
          </cell>
          <cell r="F34">
            <v>0</v>
          </cell>
          <cell r="G34">
            <v>50000</v>
          </cell>
          <cell r="H34">
            <v>700000</v>
          </cell>
          <cell r="I34" t="str">
            <v>(16176)张雨龙</v>
          </cell>
          <cell r="J34" t="str">
            <v>(14967)郗昕</v>
          </cell>
          <cell r="K34" t="str">
            <v>科研</v>
          </cell>
          <cell r="L34" t="str">
            <v>(408002)大型仪器共享服务平台</v>
          </cell>
          <cell r="M34" t="str">
            <v>2023-08-31</v>
          </cell>
        </row>
        <row r="35">
          <cell r="A35">
            <v>2025706101</v>
          </cell>
          <cell r="B35" t="str">
            <v>荧光光谱仪</v>
          </cell>
          <cell r="C35">
            <v>350000</v>
          </cell>
          <cell r="D35">
            <v>350000</v>
          </cell>
          <cell r="E35">
            <v>1</v>
          </cell>
          <cell r="F35">
            <v>0</v>
          </cell>
          <cell r="G35">
            <v>23333.32</v>
          </cell>
          <cell r="H35">
            <v>326666.68</v>
          </cell>
          <cell r="I35" t="str">
            <v>(16224)朱爱雪</v>
          </cell>
          <cell r="J35" t="str">
            <v>(14967)郗昕</v>
          </cell>
          <cell r="K35" t="str">
            <v>科研</v>
          </cell>
          <cell r="L35" t="str">
            <v>(408002)大型仪器共享服务平台</v>
          </cell>
          <cell r="M35" t="str">
            <v>2023-08-31</v>
          </cell>
        </row>
        <row r="36">
          <cell r="A36">
            <v>2025706001</v>
          </cell>
          <cell r="B36" t="str">
            <v>水生生物呼吸代谢测量系统（气体测量系统）</v>
          </cell>
          <cell r="C36">
            <v>470000</v>
          </cell>
          <cell r="D36">
            <v>470000</v>
          </cell>
          <cell r="E36">
            <v>1</v>
          </cell>
          <cell r="F36">
            <v>0</v>
          </cell>
          <cell r="G36">
            <v>31333.32</v>
          </cell>
          <cell r="H36">
            <v>438666.68</v>
          </cell>
          <cell r="I36" t="str">
            <v>(16224)朱爱雪</v>
          </cell>
          <cell r="J36" t="str">
            <v>(14967)郗昕</v>
          </cell>
          <cell r="K36" t="str">
            <v>科研</v>
          </cell>
          <cell r="L36" t="str">
            <v>(408002)大型仪器共享服务平台</v>
          </cell>
          <cell r="M36" t="str">
            <v>2023-08-31</v>
          </cell>
        </row>
        <row r="37">
          <cell r="A37">
            <v>2025705801</v>
          </cell>
          <cell r="B37" t="str">
            <v>全自动元素分析仪（全自动材料成分分析仪）</v>
          </cell>
          <cell r="C37">
            <v>627000</v>
          </cell>
          <cell r="D37">
            <v>627000</v>
          </cell>
          <cell r="E37">
            <v>1</v>
          </cell>
          <cell r="F37">
            <v>0</v>
          </cell>
          <cell r="G37">
            <v>41800</v>
          </cell>
          <cell r="H37">
            <v>585200</v>
          </cell>
          <cell r="I37" t="str">
            <v>(16351)武继来</v>
          </cell>
          <cell r="J37" t="str">
            <v>(14967)郗昕</v>
          </cell>
          <cell r="K37" t="str">
            <v>科研</v>
          </cell>
          <cell r="L37" t="str">
            <v>(408002)大型仪器共享服务平台</v>
          </cell>
          <cell r="M37" t="str">
            <v>2023-08-31</v>
          </cell>
        </row>
        <row r="38">
          <cell r="A38">
            <v>2025705601</v>
          </cell>
          <cell r="B38" t="str">
            <v>傅立叶变换红外光谱仪（傅里叶变换红外光谱仪）</v>
          </cell>
          <cell r="C38">
            <v>780000</v>
          </cell>
          <cell r="D38">
            <v>780000</v>
          </cell>
          <cell r="E38">
            <v>1</v>
          </cell>
          <cell r="F38">
            <v>0</v>
          </cell>
          <cell r="G38">
            <v>52000</v>
          </cell>
          <cell r="H38">
            <v>728000</v>
          </cell>
          <cell r="I38" t="str">
            <v>(16224)朱爱雪</v>
          </cell>
          <cell r="J38" t="str">
            <v>(14967)郗昕</v>
          </cell>
          <cell r="K38" t="str">
            <v>科研</v>
          </cell>
          <cell r="L38" t="str">
            <v>(408002)大型仪器共享服务平台</v>
          </cell>
          <cell r="M38" t="str">
            <v>2023-08-31</v>
          </cell>
        </row>
        <row r="39">
          <cell r="A39">
            <v>2025705401</v>
          </cell>
          <cell r="B39" t="str">
            <v>膜片钳放大器系统</v>
          </cell>
          <cell r="C39">
            <v>1311400</v>
          </cell>
          <cell r="D39">
            <v>1311400</v>
          </cell>
          <cell r="E39">
            <v>1</v>
          </cell>
          <cell r="F39">
            <v>0</v>
          </cell>
          <cell r="G39">
            <v>87426.68</v>
          </cell>
          <cell r="H39">
            <v>1223973.32</v>
          </cell>
          <cell r="I39" t="str">
            <v>(16224)朱爱雪</v>
          </cell>
          <cell r="J39" t="str">
            <v>(14967)郗昕</v>
          </cell>
          <cell r="K39" t="str">
            <v>科研</v>
          </cell>
          <cell r="L39" t="str">
            <v>(408002)大型仪器共享服务平台</v>
          </cell>
          <cell r="M39" t="str">
            <v>2023-08-31</v>
          </cell>
        </row>
        <row r="40">
          <cell r="A40">
            <v>2025700601</v>
          </cell>
          <cell r="B40" t="str">
            <v>多功能硅胶机器人机身</v>
          </cell>
          <cell r="C40">
            <v>399000</v>
          </cell>
          <cell r="D40">
            <v>399000</v>
          </cell>
          <cell r="E40">
            <v>1</v>
          </cell>
          <cell r="F40">
            <v>0</v>
          </cell>
          <cell r="G40">
            <v>16625</v>
          </cell>
          <cell r="H40">
            <v>382375</v>
          </cell>
          <cell r="I40" t="str">
            <v>(13023)商建辉</v>
          </cell>
          <cell r="J40" t="str">
            <v>(13496)谷雨</v>
          </cell>
          <cell r="K40" t="str">
            <v>科研</v>
          </cell>
          <cell r="L40" t="str">
            <v>(090100)新闻学院办公室</v>
          </cell>
          <cell r="M40" t="str">
            <v>2025-10-11</v>
          </cell>
        </row>
        <row r="41">
          <cell r="A41">
            <v>2025699401</v>
          </cell>
          <cell r="B41" t="str">
            <v>微波消解仪</v>
          </cell>
          <cell r="C41">
            <v>365000</v>
          </cell>
          <cell r="D41">
            <v>365000</v>
          </cell>
          <cell r="E41">
            <v>1</v>
          </cell>
          <cell r="F41">
            <v>0</v>
          </cell>
          <cell r="G41">
            <v>30416.65</v>
          </cell>
          <cell r="H41">
            <v>334583.35</v>
          </cell>
          <cell r="I41" t="str">
            <v>(16326)彭子洋</v>
          </cell>
          <cell r="J41" t="str">
            <v>(16326)彭子洋</v>
          </cell>
          <cell r="K41" t="str">
            <v>科研</v>
          </cell>
          <cell r="L41" t="str">
            <v>(221300)生态学实验室</v>
          </cell>
          <cell r="M41" t="str">
            <v>2025-09-19</v>
          </cell>
        </row>
        <row r="42">
          <cell r="A42">
            <v>2025693601</v>
          </cell>
          <cell r="B42" t="str">
            <v>稳态瞬态荧光磷光光谱仪</v>
          </cell>
          <cell r="C42">
            <v>1192700</v>
          </cell>
          <cell r="D42">
            <v>1192700</v>
          </cell>
          <cell r="E42">
            <v>1</v>
          </cell>
          <cell r="F42">
            <v>0</v>
          </cell>
          <cell r="G42">
            <v>99391.65</v>
          </cell>
          <cell r="H42">
            <v>1093308.35</v>
          </cell>
          <cell r="I42" t="str">
            <v>(14197)李旭</v>
          </cell>
          <cell r="J42" t="str">
            <v>(14197)李旭</v>
          </cell>
          <cell r="K42" t="str">
            <v>科研</v>
          </cell>
          <cell r="L42" t="str">
            <v>(2120)物理科学与技术学院</v>
          </cell>
          <cell r="M42" t="str">
            <v>2024-12-27</v>
          </cell>
        </row>
        <row r="43">
          <cell r="A43">
            <v>2025692501</v>
          </cell>
          <cell r="B43" t="str">
            <v>全自动压汞仪</v>
          </cell>
          <cell r="C43">
            <v>642600</v>
          </cell>
          <cell r="D43">
            <v>642600</v>
          </cell>
          <cell r="E43">
            <v>1</v>
          </cell>
          <cell r="F43">
            <v>0</v>
          </cell>
          <cell r="G43">
            <v>53550</v>
          </cell>
          <cell r="H43">
            <v>589050</v>
          </cell>
          <cell r="I43" t="str">
            <v>(15796)马宏强</v>
          </cell>
          <cell r="J43" t="str">
            <v>(14780)白立改</v>
          </cell>
          <cell r="K43" t="str">
            <v>科研</v>
          </cell>
          <cell r="L43" t="str">
            <v>(240200)力学实验室</v>
          </cell>
          <cell r="M43" t="str">
            <v>2024-12-24</v>
          </cell>
        </row>
        <row r="44">
          <cell r="A44">
            <v>2025692101</v>
          </cell>
          <cell r="B44" t="str">
            <v>溶剂蒸发工作站</v>
          </cell>
          <cell r="C44">
            <v>497800</v>
          </cell>
          <cell r="D44">
            <v>497800</v>
          </cell>
          <cell r="E44">
            <v>1</v>
          </cell>
          <cell r="F44">
            <v>0</v>
          </cell>
          <cell r="G44">
            <v>41483.35</v>
          </cell>
          <cell r="H44">
            <v>456316.65</v>
          </cell>
          <cell r="I44" t="str">
            <v>(15318)王志强</v>
          </cell>
          <cell r="J44" t="str">
            <v>(14780)白立改</v>
          </cell>
          <cell r="K44" t="str">
            <v>科研</v>
          </cell>
          <cell r="L44" t="str">
            <v>(2180)公共卫生学院</v>
          </cell>
          <cell r="M44" t="str">
            <v>2024-12-24</v>
          </cell>
        </row>
        <row r="45">
          <cell r="A45">
            <v>2025691501</v>
          </cell>
          <cell r="B45" t="str">
            <v>X射线荧光光谱仪</v>
          </cell>
          <cell r="C45">
            <v>585000</v>
          </cell>
          <cell r="D45">
            <v>585000</v>
          </cell>
          <cell r="E45">
            <v>1</v>
          </cell>
          <cell r="F45">
            <v>0</v>
          </cell>
          <cell r="G45">
            <v>39000</v>
          </cell>
          <cell r="H45">
            <v>546000</v>
          </cell>
          <cell r="I45" t="str">
            <v>(13581)屈红强</v>
          </cell>
          <cell r="J45" t="str">
            <v>(13581)屈红强</v>
          </cell>
          <cell r="K45" t="str">
            <v>科研</v>
          </cell>
          <cell r="L45" t="str">
            <v>(210303)阻燃材料</v>
          </cell>
          <cell r="M45" t="str">
            <v>2024-12-24</v>
          </cell>
        </row>
        <row r="46">
          <cell r="A46">
            <v>2025691401</v>
          </cell>
          <cell r="B46" t="str">
            <v>动态热机械分析仪</v>
          </cell>
          <cell r="C46">
            <v>620800</v>
          </cell>
          <cell r="D46">
            <v>620800</v>
          </cell>
          <cell r="E46">
            <v>1</v>
          </cell>
          <cell r="F46">
            <v>0</v>
          </cell>
          <cell r="G46">
            <v>41386.68</v>
          </cell>
          <cell r="H46">
            <v>579413.32</v>
          </cell>
          <cell r="I46" t="str">
            <v>(13581)屈红强</v>
          </cell>
          <cell r="J46" t="str">
            <v>(13581)屈红强</v>
          </cell>
          <cell r="K46" t="str">
            <v>科研</v>
          </cell>
          <cell r="L46" t="str">
            <v>(210303)阻燃材料</v>
          </cell>
          <cell r="M46" t="str">
            <v>2024-12-25</v>
          </cell>
        </row>
        <row r="47">
          <cell r="A47">
            <v>2025691301</v>
          </cell>
          <cell r="B47" t="str">
            <v>微区元素形貌分析仪</v>
          </cell>
          <cell r="C47">
            <v>898000</v>
          </cell>
          <cell r="D47">
            <v>898000</v>
          </cell>
          <cell r="E47">
            <v>1</v>
          </cell>
          <cell r="F47">
            <v>0</v>
          </cell>
          <cell r="G47">
            <v>59866.68</v>
          </cell>
          <cell r="H47">
            <v>838133.32</v>
          </cell>
          <cell r="I47" t="str">
            <v>(13581)屈红强</v>
          </cell>
          <cell r="J47" t="str">
            <v>(13581)屈红强</v>
          </cell>
          <cell r="K47" t="str">
            <v>科研</v>
          </cell>
          <cell r="L47" t="str">
            <v>(210303)阻燃材料</v>
          </cell>
          <cell r="M47" t="str">
            <v>2024-12-24</v>
          </cell>
        </row>
        <row r="48">
          <cell r="A48">
            <v>2025689701</v>
          </cell>
          <cell r="B48" t="str">
            <v>高真空磁控溅射镀膜系统</v>
          </cell>
          <cell r="C48">
            <v>420000</v>
          </cell>
          <cell r="D48">
            <v>420000</v>
          </cell>
          <cell r="E48">
            <v>1</v>
          </cell>
          <cell r="F48">
            <v>0</v>
          </cell>
          <cell r="G48">
            <v>42000</v>
          </cell>
          <cell r="H48">
            <v>378000</v>
          </cell>
          <cell r="I48" t="str">
            <v>(16237)侯帅航</v>
          </cell>
          <cell r="J48" t="str">
            <v>(16237)侯帅航</v>
          </cell>
          <cell r="K48" t="str">
            <v>科研</v>
          </cell>
          <cell r="L48" t="str">
            <v>(200700)光学与材料物理实验室</v>
          </cell>
          <cell r="M48" t="str">
            <v>2024-09-23</v>
          </cell>
        </row>
        <row r="49">
          <cell r="A49">
            <v>2025688601</v>
          </cell>
          <cell r="B49" t="str">
            <v>光漂白比例成像系统（激光扫描共聚焦显微镜）</v>
          </cell>
          <cell r="C49">
            <v>1195000</v>
          </cell>
          <cell r="D49">
            <v>1195000</v>
          </cell>
          <cell r="E49">
            <v>1</v>
          </cell>
          <cell r="F49">
            <v>0</v>
          </cell>
          <cell r="G49">
            <v>99583.35</v>
          </cell>
          <cell r="H49">
            <v>1095416.65</v>
          </cell>
          <cell r="I49" t="str">
            <v>(13101)吴琛</v>
          </cell>
          <cell r="J49" t="str">
            <v>(14780)白立改</v>
          </cell>
          <cell r="K49" t="str">
            <v>科研</v>
          </cell>
          <cell r="L49" t="str">
            <v>(220401)细胞与电镜</v>
          </cell>
          <cell r="M49" t="str">
            <v>2024-12-26</v>
          </cell>
        </row>
        <row r="50">
          <cell r="A50">
            <v>2025688401</v>
          </cell>
          <cell r="B50" t="str">
            <v>激光扫描共聚焦显微镜</v>
          </cell>
          <cell r="C50">
            <v>2287000</v>
          </cell>
          <cell r="D50">
            <v>2287000</v>
          </cell>
          <cell r="E50">
            <v>1</v>
          </cell>
          <cell r="F50">
            <v>0</v>
          </cell>
          <cell r="G50">
            <v>190583.35</v>
          </cell>
          <cell r="H50">
            <v>2096416.65</v>
          </cell>
          <cell r="I50" t="str">
            <v>(16582)肖童</v>
          </cell>
          <cell r="J50" t="str">
            <v>(14780)白立改</v>
          </cell>
          <cell r="K50" t="str">
            <v>科研</v>
          </cell>
          <cell r="L50" t="str">
            <v>(220401)细胞与电镜</v>
          </cell>
          <cell r="M50" t="str">
            <v>2024-12-24</v>
          </cell>
        </row>
        <row r="51">
          <cell r="A51">
            <v>2025686501</v>
          </cell>
          <cell r="B51" t="str">
            <v>水生植物高级光合荧光测量系统</v>
          </cell>
          <cell r="C51">
            <v>896800</v>
          </cell>
          <cell r="D51">
            <v>896800</v>
          </cell>
          <cell r="E51">
            <v>1</v>
          </cell>
          <cell r="F51">
            <v>0</v>
          </cell>
          <cell r="G51">
            <v>74733.35</v>
          </cell>
          <cell r="H51">
            <v>822066.65</v>
          </cell>
          <cell r="I51" t="str">
            <v>(15455)刘玲</v>
          </cell>
          <cell r="J51" t="str">
            <v>(14780)白立改</v>
          </cell>
          <cell r="K51" t="str">
            <v>科研</v>
          </cell>
          <cell r="L51" t="str">
            <v>(142904)生态环境系科研实验室</v>
          </cell>
          <cell r="M51" t="str">
            <v>2024-12-24</v>
          </cell>
        </row>
        <row r="52">
          <cell r="A52">
            <v>2025686401</v>
          </cell>
          <cell r="B52" t="str">
            <v>紫外可见近红外分光光度计</v>
          </cell>
          <cell r="C52">
            <v>536800</v>
          </cell>
          <cell r="D52">
            <v>536800</v>
          </cell>
          <cell r="E52">
            <v>1</v>
          </cell>
          <cell r="F52">
            <v>0</v>
          </cell>
          <cell r="G52">
            <v>53680.02</v>
          </cell>
          <cell r="H52">
            <v>483119.98</v>
          </cell>
          <cell r="I52" t="str">
            <v>(16379)刘若冰</v>
          </cell>
          <cell r="J52" t="str">
            <v>(30678)韩媛媛</v>
          </cell>
          <cell r="K52" t="str">
            <v>科研</v>
          </cell>
          <cell r="L52" t="str">
            <v>(1742)医学综合实验中心</v>
          </cell>
          <cell r="M52" t="str">
            <v>2024-12-24</v>
          </cell>
        </row>
        <row r="53">
          <cell r="A53">
            <v>2025682701</v>
          </cell>
          <cell r="B53" t="str">
            <v>动态光散射仪</v>
          </cell>
          <cell r="C53">
            <v>315000</v>
          </cell>
          <cell r="D53">
            <v>315000</v>
          </cell>
          <cell r="E53">
            <v>1</v>
          </cell>
          <cell r="F53">
            <v>0</v>
          </cell>
          <cell r="G53">
            <v>31500</v>
          </cell>
          <cell r="H53">
            <v>283500</v>
          </cell>
          <cell r="I53" t="str">
            <v>(14091)白利斌</v>
          </cell>
          <cell r="J53" t="str">
            <v>(14780)白立改</v>
          </cell>
          <cell r="K53" t="str">
            <v>科研</v>
          </cell>
          <cell r="L53" t="str">
            <v>(2130)化学与材料科学学院</v>
          </cell>
          <cell r="M53" t="str">
            <v>2024-12-24</v>
          </cell>
        </row>
        <row r="54">
          <cell r="A54">
            <v>2025650601</v>
          </cell>
          <cell r="B54" t="str">
            <v>多功能微孔板检测仪</v>
          </cell>
          <cell r="C54">
            <v>645800</v>
          </cell>
          <cell r="D54">
            <v>645800</v>
          </cell>
          <cell r="E54">
            <v>1</v>
          </cell>
          <cell r="F54">
            <v>0</v>
          </cell>
          <cell r="G54">
            <v>64579.98</v>
          </cell>
          <cell r="H54">
            <v>581220.02</v>
          </cell>
          <cell r="I54" t="str">
            <v>(15972)谭佳琪</v>
          </cell>
          <cell r="J54" t="str">
            <v>(16029)赵佳鹤</v>
          </cell>
          <cell r="K54" t="str">
            <v>科研</v>
          </cell>
          <cell r="L54" t="str">
            <v>(1742)医学综合实验中心</v>
          </cell>
          <cell r="M54" t="str">
            <v>2024-12-24</v>
          </cell>
        </row>
        <row r="55">
          <cell r="A55">
            <v>2025647001</v>
          </cell>
          <cell r="B55" t="str">
            <v>汤姆逊散射实验系统</v>
          </cell>
          <cell r="C55">
            <v>1495500</v>
          </cell>
          <cell r="D55">
            <v>1495500</v>
          </cell>
          <cell r="E55">
            <v>1</v>
          </cell>
          <cell r="F55">
            <v>0</v>
          </cell>
          <cell r="G55">
            <v>124625</v>
          </cell>
          <cell r="H55">
            <v>1370875</v>
          </cell>
          <cell r="I55" t="str">
            <v>(13091)李雪辰</v>
          </cell>
          <cell r="J55" t="str">
            <v>(14780)白立改</v>
          </cell>
          <cell r="K55" t="str">
            <v>科研</v>
          </cell>
          <cell r="L55" t="str">
            <v>(200700)光学与材料物理实验室</v>
          </cell>
          <cell r="M55" t="str">
            <v>2024-12-24</v>
          </cell>
        </row>
        <row r="56">
          <cell r="A56">
            <v>2025646501</v>
          </cell>
          <cell r="B56" t="str">
            <v>高速时间分辨光谱诊断系统</v>
          </cell>
          <cell r="C56">
            <v>978500</v>
          </cell>
          <cell r="D56">
            <v>978500</v>
          </cell>
          <cell r="E56">
            <v>1</v>
          </cell>
          <cell r="F56">
            <v>0</v>
          </cell>
          <cell r="G56">
            <v>81541.65</v>
          </cell>
          <cell r="H56">
            <v>896958.35</v>
          </cell>
          <cell r="I56" t="str">
            <v>(002192)冉俊霞</v>
          </cell>
          <cell r="J56" t="str">
            <v>(14780)白立改</v>
          </cell>
          <cell r="K56" t="str">
            <v>科研</v>
          </cell>
          <cell r="L56" t="str">
            <v>(200700)光学与材料物理实验室</v>
          </cell>
          <cell r="M56" t="str">
            <v>2024-12-25</v>
          </cell>
        </row>
        <row r="57">
          <cell r="A57">
            <v>2025534301</v>
          </cell>
          <cell r="B57" t="str">
            <v>生物太赫兹扫描成像系统</v>
          </cell>
          <cell r="C57">
            <v>2097000</v>
          </cell>
          <cell r="D57">
            <v>2097000</v>
          </cell>
          <cell r="E57">
            <v>1</v>
          </cell>
          <cell r="F57">
            <v>0</v>
          </cell>
          <cell r="G57">
            <v>209700</v>
          </cell>
          <cell r="H57">
            <v>1887300</v>
          </cell>
          <cell r="I57" t="str">
            <v>(15100)娄存广</v>
          </cell>
          <cell r="J57" t="str">
            <v>(14780)白立改</v>
          </cell>
          <cell r="K57" t="str">
            <v>科研</v>
          </cell>
          <cell r="L57" t="str">
            <v>(230900)医工交叉研究中心</v>
          </cell>
          <cell r="M57" t="str">
            <v>2024-12-24</v>
          </cell>
        </row>
        <row r="58">
          <cell r="A58">
            <v>2025493301</v>
          </cell>
          <cell r="B58" t="str">
            <v>半导体影像对位自动网印机</v>
          </cell>
          <cell r="C58">
            <v>336000</v>
          </cell>
          <cell r="D58">
            <v>336000</v>
          </cell>
          <cell r="E58">
            <v>1</v>
          </cell>
          <cell r="F58">
            <v>0</v>
          </cell>
          <cell r="G58">
            <v>16800</v>
          </cell>
          <cell r="H58">
            <v>319200</v>
          </cell>
          <cell r="I58" t="str">
            <v>(15938)高青</v>
          </cell>
          <cell r="J58" t="str">
            <v>(15938)高青</v>
          </cell>
          <cell r="K58" t="str">
            <v>科研</v>
          </cell>
          <cell r="L58" t="str">
            <v>(200700)光学与材料物理实验室</v>
          </cell>
          <cell r="M58" t="str">
            <v>2025-09-03</v>
          </cell>
        </row>
        <row r="59">
          <cell r="A59">
            <v>2025469911</v>
          </cell>
          <cell r="B59" t="str">
            <v>变温磁场高分辨电学测试系统</v>
          </cell>
          <cell r="C59">
            <v>718500</v>
          </cell>
          <cell r="D59">
            <v>718500</v>
          </cell>
          <cell r="E59">
            <v>1</v>
          </cell>
          <cell r="F59">
            <v>0</v>
          </cell>
          <cell r="G59">
            <v>83825</v>
          </cell>
          <cell r="H59">
            <v>634675</v>
          </cell>
          <cell r="I59" t="str">
            <v>(15331)李玉宝</v>
          </cell>
          <cell r="J59" t="str">
            <v>(14780)白立改</v>
          </cell>
          <cell r="K59" t="str">
            <v>科研</v>
          </cell>
          <cell r="L59" t="str">
            <v>(200700)光学与材料物理实验室</v>
          </cell>
          <cell r="M59" t="str">
            <v>2025-03-12</v>
          </cell>
        </row>
        <row r="60">
          <cell r="A60">
            <v>2025399911</v>
          </cell>
          <cell r="B60" t="str">
            <v>气相色谱质谱仪</v>
          </cell>
          <cell r="C60">
            <v>443270</v>
          </cell>
          <cell r="D60">
            <v>443270</v>
          </cell>
          <cell r="E60">
            <v>1</v>
          </cell>
          <cell r="F60">
            <v>0</v>
          </cell>
          <cell r="G60">
            <v>66490.47</v>
          </cell>
          <cell r="H60">
            <v>376779.53</v>
          </cell>
          <cell r="I60" t="str">
            <v>(14347)闫宏远</v>
          </cell>
          <cell r="J60" t="str">
            <v>(14938)韩晔红</v>
          </cell>
          <cell r="K60" t="str">
            <v>科研</v>
          </cell>
          <cell r="L60" t="str">
            <v>(3050)药物化学与分子诊断教育部重点实验室</v>
          </cell>
          <cell r="M60" t="str">
            <v>2025-04-25</v>
          </cell>
        </row>
        <row r="61">
          <cell r="A61">
            <v>2025399811</v>
          </cell>
          <cell r="B61" t="str">
            <v>实验室多层陶瓷制备流水线</v>
          </cell>
          <cell r="C61">
            <v>480000</v>
          </cell>
          <cell r="D61">
            <v>480000</v>
          </cell>
          <cell r="E61">
            <v>1</v>
          </cell>
          <cell r="F61">
            <v>0</v>
          </cell>
          <cell r="G61">
            <v>48000</v>
          </cell>
          <cell r="H61">
            <v>432000</v>
          </cell>
          <cell r="I61" t="str">
            <v>(14096)王静</v>
          </cell>
          <cell r="J61" t="str">
            <v>(14096)王静</v>
          </cell>
          <cell r="K61" t="str">
            <v>科研</v>
          </cell>
          <cell r="L61" t="str">
            <v>(210302)无机专基</v>
          </cell>
          <cell r="M61" t="str">
            <v>2025-03-14</v>
          </cell>
        </row>
        <row r="62">
          <cell r="A62">
            <v>2025360611</v>
          </cell>
          <cell r="B62" t="str">
            <v>高性能触觉协作机器人实验装置</v>
          </cell>
          <cell r="C62">
            <v>875000</v>
          </cell>
          <cell r="D62">
            <v>875000</v>
          </cell>
          <cell r="E62">
            <v>1</v>
          </cell>
          <cell r="F62">
            <v>0</v>
          </cell>
          <cell r="G62">
            <v>58333.36</v>
          </cell>
          <cell r="H62">
            <v>816666.64</v>
          </cell>
          <cell r="I62" t="str">
            <v>(13426)肖金壮</v>
          </cell>
          <cell r="J62" t="str">
            <v>(14780)白立改</v>
          </cell>
          <cell r="K62" t="str">
            <v>科研</v>
          </cell>
          <cell r="L62" t="str">
            <v>(230805)智能机器人</v>
          </cell>
          <cell r="M62" t="str">
            <v>2024-12-25</v>
          </cell>
        </row>
        <row r="63">
          <cell r="A63">
            <v>2025360311</v>
          </cell>
          <cell r="B63" t="str">
            <v>非接触多点光学测试系统</v>
          </cell>
          <cell r="C63">
            <v>795000</v>
          </cell>
          <cell r="D63">
            <v>795000</v>
          </cell>
          <cell r="E63">
            <v>1</v>
          </cell>
          <cell r="F63">
            <v>0</v>
          </cell>
          <cell r="G63">
            <v>119250</v>
          </cell>
          <cell r="H63">
            <v>675750</v>
          </cell>
          <cell r="I63" t="str">
            <v>(13587)张颖</v>
          </cell>
          <cell r="J63" t="str">
            <v>(14780)白立改</v>
          </cell>
          <cell r="K63" t="str">
            <v>科研</v>
          </cell>
          <cell r="L63" t="str">
            <v>(2160)建筑工程学院</v>
          </cell>
          <cell r="M63" t="str">
            <v>2024-12-24</v>
          </cell>
        </row>
        <row r="64">
          <cell r="A64">
            <v>2025359011</v>
          </cell>
          <cell r="B64" t="str">
            <v>UTM路面材料试验系统</v>
          </cell>
          <cell r="C64">
            <v>650000</v>
          </cell>
          <cell r="D64">
            <v>650000</v>
          </cell>
          <cell r="E64">
            <v>1</v>
          </cell>
          <cell r="F64">
            <v>0</v>
          </cell>
          <cell r="G64">
            <v>97499.97</v>
          </cell>
          <cell r="H64">
            <v>552500.03</v>
          </cell>
          <cell r="I64" t="str">
            <v>(16216)程璨</v>
          </cell>
          <cell r="J64" t="str">
            <v>(14780)白立改</v>
          </cell>
          <cell r="K64" t="str">
            <v>科研</v>
          </cell>
          <cell r="L64" t="str">
            <v>(2160)建筑工程学院</v>
          </cell>
          <cell r="M64" t="str">
            <v>2025-03-14</v>
          </cell>
        </row>
        <row r="65">
          <cell r="A65">
            <v>2025354611</v>
          </cell>
          <cell r="B65" t="str">
            <v>微纳材料成型及光谱测试系统</v>
          </cell>
          <cell r="C65">
            <v>507500</v>
          </cell>
          <cell r="D65">
            <v>507500</v>
          </cell>
          <cell r="E65">
            <v>1</v>
          </cell>
          <cell r="F65">
            <v>0</v>
          </cell>
          <cell r="G65">
            <v>76124.97</v>
          </cell>
          <cell r="H65">
            <v>431375.03</v>
          </cell>
          <cell r="I65" t="str">
            <v>(15378)王凤和</v>
          </cell>
          <cell r="J65" t="str">
            <v>(14780)白立改</v>
          </cell>
          <cell r="K65" t="str">
            <v>科研</v>
          </cell>
          <cell r="L65" t="str">
            <v>(201100)发光与显示技术实验室</v>
          </cell>
          <cell r="M65" t="str">
            <v>2024-12-25</v>
          </cell>
        </row>
        <row r="66">
          <cell r="A66">
            <v>2025350511</v>
          </cell>
          <cell r="B66" t="str">
            <v>非接触式超声波破碎仪</v>
          </cell>
          <cell r="C66">
            <v>349700</v>
          </cell>
          <cell r="D66">
            <v>349700</v>
          </cell>
          <cell r="E66">
            <v>1</v>
          </cell>
          <cell r="F66">
            <v>0</v>
          </cell>
          <cell r="G66">
            <v>40798.31</v>
          </cell>
          <cell r="H66">
            <v>308901.69</v>
          </cell>
          <cell r="I66" t="str">
            <v>(16176)张雨龙</v>
          </cell>
          <cell r="J66" t="str">
            <v>(14967)郗昕</v>
          </cell>
          <cell r="K66" t="str">
            <v>科研</v>
          </cell>
          <cell r="L66" t="str">
            <v>(408002)大型仪器共享服务平台</v>
          </cell>
          <cell r="M66" t="str">
            <v>2023-08-24</v>
          </cell>
        </row>
        <row r="67">
          <cell r="A67">
            <v>2025350411</v>
          </cell>
          <cell r="B67" t="str">
            <v>超薄切片机</v>
          </cell>
          <cell r="C67">
            <v>719800</v>
          </cell>
          <cell r="D67">
            <v>719800</v>
          </cell>
          <cell r="E67">
            <v>1</v>
          </cell>
          <cell r="F67">
            <v>0</v>
          </cell>
          <cell r="G67">
            <v>83976.69</v>
          </cell>
          <cell r="H67">
            <v>635823.31</v>
          </cell>
          <cell r="I67" t="str">
            <v>(16367)李超</v>
          </cell>
          <cell r="J67" t="str">
            <v>(14967)郗昕</v>
          </cell>
          <cell r="K67" t="str">
            <v>科研</v>
          </cell>
          <cell r="L67" t="str">
            <v>(408002)大型仪器共享服务平台</v>
          </cell>
          <cell r="M67" t="str">
            <v>2023-08-24</v>
          </cell>
        </row>
        <row r="68">
          <cell r="A68">
            <v>2025350211</v>
          </cell>
          <cell r="B68" t="str">
            <v>实验室冻干机</v>
          </cell>
          <cell r="C68">
            <v>361850</v>
          </cell>
          <cell r="D68">
            <v>361850</v>
          </cell>
          <cell r="E68">
            <v>1</v>
          </cell>
          <cell r="F68">
            <v>0</v>
          </cell>
          <cell r="G68">
            <v>42215.81</v>
          </cell>
          <cell r="H68">
            <v>319634.19</v>
          </cell>
          <cell r="I68" t="str">
            <v>(16351)武继来</v>
          </cell>
          <cell r="J68" t="str">
            <v>(14967)郗昕</v>
          </cell>
          <cell r="K68" t="str">
            <v>科研</v>
          </cell>
          <cell r="L68" t="str">
            <v>(408002)大型仪器共享服务平台</v>
          </cell>
          <cell r="M68" t="str">
            <v>2023-08-24</v>
          </cell>
        </row>
        <row r="69">
          <cell r="A69">
            <v>2025340211</v>
          </cell>
          <cell r="B69" t="str">
            <v>落地式高速离心机</v>
          </cell>
          <cell r="C69">
            <v>497850</v>
          </cell>
          <cell r="D69">
            <v>497850</v>
          </cell>
          <cell r="E69">
            <v>1</v>
          </cell>
          <cell r="F69">
            <v>0</v>
          </cell>
          <cell r="G69">
            <v>58082.5</v>
          </cell>
          <cell r="H69">
            <v>439767.5</v>
          </cell>
          <cell r="I69" t="str">
            <v>(16352)吴世谦</v>
          </cell>
          <cell r="J69" t="str">
            <v>(14967)郗昕</v>
          </cell>
          <cell r="K69" t="str">
            <v>科研</v>
          </cell>
          <cell r="L69" t="str">
            <v>(408002)大型仪器共享服务平台</v>
          </cell>
          <cell r="M69" t="str">
            <v>2023-08-24</v>
          </cell>
        </row>
        <row r="70">
          <cell r="A70">
            <v>2025339011</v>
          </cell>
          <cell r="B70" t="str">
            <v>气相色谱-质谱联用仪</v>
          </cell>
          <cell r="C70">
            <v>450000</v>
          </cell>
          <cell r="D70">
            <v>450000</v>
          </cell>
          <cell r="E70">
            <v>1</v>
          </cell>
          <cell r="F70">
            <v>0</v>
          </cell>
          <cell r="G70">
            <v>67500</v>
          </cell>
          <cell r="H70">
            <v>382500</v>
          </cell>
          <cell r="I70" t="str">
            <v>(14347)闫宏远</v>
          </cell>
          <cell r="J70" t="str">
            <v>(15867)王明伟</v>
          </cell>
          <cell r="K70" t="str">
            <v>科研</v>
          </cell>
          <cell r="L70" t="str">
            <v>(3050)药物化学与分子诊断教育部重点实验室</v>
          </cell>
          <cell r="M70" t="str">
            <v>2025-05-21</v>
          </cell>
        </row>
        <row r="71">
          <cell r="A71">
            <v>2025314111</v>
          </cell>
          <cell r="B71" t="str">
            <v>磁控溅射仪</v>
          </cell>
          <cell r="C71">
            <v>478800</v>
          </cell>
          <cell r="D71">
            <v>478800</v>
          </cell>
          <cell r="E71">
            <v>1</v>
          </cell>
          <cell r="F71">
            <v>0</v>
          </cell>
          <cell r="G71">
            <v>79800</v>
          </cell>
          <cell r="H71">
            <v>399000</v>
          </cell>
          <cell r="I71" t="str">
            <v>(13676)贺亚峰</v>
          </cell>
          <cell r="J71" t="str">
            <v>(14780)白立改</v>
          </cell>
          <cell r="K71" t="str">
            <v>科研</v>
          </cell>
          <cell r="L71" t="str">
            <v>(200700)光学与材料物理实验室</v>
          </cell>
          <cell r="M71" t="str">
            <v>2024-12-24</v>
          </cell>
        </row>
        <row r="72">
          <cell r="A72">
            <v>2025301611</v>
          </cell>
          <cell r="B72" t="str">
            <v>微区反透射光谱检测系统</v>
          </cell>
          <cell r="C72">
            <v>648000</v>
          </cell>
          <cell r="D72">
            <v>648000</v>
          </cell>
          <cell r="E72">
            <v>1</v>
          </cell>
          <cell r="F72">
            <v>0</v>
          </cell>
          <cell r="G72">
            <v>108000</v>
          </cell>
          <cell r="H72">
            <v>540000</v>
          </cell>
          <cell r="I72" t="str">
            <v>(15584)赵昕</v>
          </cell>
          <cell r="J72" t="str">
            <v>(14780)白立改</v>
          </cell>
          <cell r="K72" t="str">
            <v>科研</v>
          </cell>
          <cell r="L72" t="str">
            <v>(2260)质量技术监督学院</v>
          </cell>
          <cell r="M72" t="str">
            <v>2024-12-25</v>
          </cell>
        </row>
        <row r="73">
          <cell r="A73">
            <v>2025291411</v>
          </cell>
          <cell r="B73" t="str">
            <v>地面实景显示终端</v>
          </cell>
          <cell r="C73">
            <v>389210</v>
          </cell>
          <cell r="D73">
            <v>407500</v>
          </cell>
          <cell r="E73">
            <v>1</v>
          </cell>
          <cell r="F73">
            <v>2</v>
          </cell>
          <cell r="G73">
            <v>67916.7</v>
          </cell>
          <cell r="H73">
            <v>339583.3</v>
          </cell>
          <cell r="I73" t="str">
            <v>(13252)白树亮</v>
          </cell>
          <cell r="J73" t="str">
            <v>(13496)谷雨</v>
          </cell>
          <cell r="K73" t="str">
            <v>科研</v>
          </cell>
          <cell r="L73" t="str">
            <v>(090200)广播电视实验室</v>
          </cell>
          <cell r="M73" t="str">
            <v>2025-01-13</v>
          </cell>
        </row>
        <row r="74">
          <cell r="A74">
            <v>2025291311</v>
          </cell>
          <cell r="B74" t="str">
            <v>弧形实景显示终端</v>
          </cell>
          <cell r="C74">
            <v>385900</v>
          </cell>
          <cell r="D74">
            <v>385900</v>
          </cell>
          <cell r="E74">
            <v>1</v>
          </cell>
          <cell r="F74">
            <v>0</v>
          </cell>
          <cell r="G74">
            <v>64316.7</v>
          </cell>
          <cell r="H74">
            <v>321583.3</v>
          </cell>
          <cell r="I74" t="str">
            <v>(13252)白树亮</v>
          </cell>
          <cell r="J74" t="str">
            <v>(13496)谷雨</v>
          </cell>
          <cell r="K74" t="str">
            <v>科研</v>
          </cell>
          <cell r="L74" t="str">
            <v>(090200)广播电视实验室</v>
          </cell>
          <cell r="M74" t="str">
            <v>2025-01-13</v>
          </cell>
        </row>
        <row r="75">
          <cell r="A75">
            <v>2025283211</v>
          </cell>
          <cell r="B75" t="str">
            <v>全自动液态薄膜电池测试系统</v>
          </cell>
          <cell r="C75">
            <v>599500</v>
          </cell>
          <cell r="D75">
            <v>599500</v>
          </cell>
          <cell r="E75">
            <v>1</v>
          </cell>
          <cell r="F75">
            <v>0</v>
          </cell>
          <cell r="G75">
            <v>99916.7</v>
          </cell>
          <cell r="H75">
            <v>499583.3</v>
          </cell>
          <cell r="I75" t="str">
            <v>(14701)张文明</v>
          </cell>
          <cell r="J75" t="str">
            <v>(14780)白立改</v>
          </cell>
          <cell r="K75" t="str">
            <v>科研</v>
          </cell>
          <cell r="L75" t="str">
            <v>(201200)静电技术实验室</v>
          </cell>
          <cell r="M75" t="str">
            <v>2025-03-12</v>
          </cell>
        </row>
        <row r="76">
          <cell r="A76">
            <v>2025247011</v>
          </cell>
          <cell r="B76" t="str">
            <v>便携式X荧光重金属分析仪</v>
          </cell>
          <cell r="C76">
            <v>400000</v>
          </cell>
          <cell r="D76">
            <v>400000</v>
          </cell>
          <cell r="E76">
            <v>1</v>
          </cell>
          <cell r="F76">
            <v>0</v>
          </cell>
          <cell r="G76">
            <v>60000.03</v>
          </cell>
          <cell r="H76">
            <v>339999.97</v>
          </cell>
          <cell r="I76" t="str">
            <v>(15877)杨颖</v>
          </cell>
          <cell r="J76" t="str">
            <v>(14780)白立改</v>
          </cell>
          <cell r="K76" t="str">
            <v>科研</v>
          </cell>
          <cell r="L76" t="str">
            <v>(2260)质量技术监督学院</v>
          </cell>
          <cell r="M76" t="str">
            <v>2024-12-30</v>
          </cell>
        </row>
        <row r="77">
          <cell r="A77">
            <v>2025246111</v>
          </cell>
          <cell r="B77" t="str">
            <v>64导数据采集分析仪</v>
          </cell>
          <cell r="C77">
            <v>435000</v>
          </cell>
          <cell r="D77">
            <v>435000</v>
          </cell>
          <cell r="E77">
            <v>1</v>
          </cell>
          <cell r="F77">
            <v>0</v>
          </cell>
          <cell r="G77">
            <v>79750</v>
          </cell>
          <cell r="H77">
            <v>355250</v>
          </cell>
          <cell r="I77" t="str">
            <v>(16022)袁晶</v>
          </cell>
          <cell r="J77" t="str">
            <v>(30741)陈志国</v>
          </cell>
          <cell r="K77" t="str">
            <v>教育</v>
          </cell>
          <cell r="L77" t="str">
            <v>(2280)护理学院</v>
          </cell>
          <cell r="M77" t="str">
            <v>2024-08-16</v>
          </cell>
        </row>
        <row r="78">
          <cell r="A78">
            <v>2025242611</v>
          </cell>
          <cell r="B78" t="str">
            <v>准分子激光器</v>
          </cell>
          <cell r="C78">
            <v>958600</v>
          </cell>
          <cell r="D78">
            <v>958600</v>
          </cell>
          <cell r="E78">
            <v>1</v>
          </cell>
          <cell r="F78">
            <v>0</v>
          </cell>
          <cell r="G78">
            <v>175743.37</v>
          </cell>
          <cell r="H78">
            <v>782856.63</v>
          </cell>
          <cell r="I78" t="str">
            <v>(15102)宁兴坤</v>
          </cell>
          <cell r="J78" t="str">
            <v>(14780)白立改</v>
          </cell>
          <cell r="K78" t="str">
            <v>科研</v>
          </cell>
          <cell r="L78" t="str">
            <v>(200700)光学与材料物理实验室</v>
          </cell>
          <cell r="M78" t="str">
            <v>2024-12-19</v>
          </cell>
        </row>
        <row r="79">
          <cell r="A79">
            <v>2025241611</v>
          </cell>
          <cell r="B79" t="str">
            <v>三重四极杆质谱仪</v>
          </cell>
          <cell r="C79">
            <v>984000</v>
          </cell>
          <cell r="D79">
            <v>984000</v>
          </cell>
          <cell r="E79">
            <v>1</v>
          </cell>
          <cell r="F79">
            <v>0</v>
          </cell>
          <cell r="G79">
            <v>164000</v>
          </cell>
          <cell r="H79">
            <v>820000</v>
          </cell>
          <cell r="I79" t="str">
            <v>(14347)闫宏远</v>
          </cell>
          <cell r="J79" t="str">
            <v>(14938)韩晔红</v>
          </cell>
          <cell r="K79" t="str">
            <v>科研</v>
          </cell>
          <cell r="L79" t="str">
            <v>(3050)药物化学与分子诊断教育部重点实验室</v>
          </cell>
          <cell r="M79" t="str">
            <v>2024-12-26</v>
          </cell>
        </row>
        <row r="80">
          <cell r="A80">
            <v>2025217411</v>
          </cell>
          <cell r="B80" t="str">
            <v>流体交变注采模拟实验平台</v>
          </cell>
          <cell r="C80">
            <v>465000</v>
          </cell>
          <cell r="D80">
            <v>465000</v>
          </cell>
          <cell r="E80">
            <v>1</v>
          </cell>
          <cell r="F80">
            <v>0</v>
          </cell>
          <cell r="G80">
            <v>77500</v>
          </cell>
          <cell r="H80">
            <v>387500</v>
          </cell>
          <cell r="I80" t="str">
            <v>(15030)余莉</v>
          </cell>
          <cell r="J80" t="str">
            <v>(14780)白立改</v>
          </cell>
          <cell r="K80" t="str">
            <v>科研</v>
          </cell>
          <cell r="L80" t="str">
            <v>(2160)建筑工程学院</v>
          </cell>
          <cell r="M80" t="str">
            <v>2024-12-24</v>
          </cell>
        </row>
        <row r="81">
          <cell r="A81">
            <v>2025211811</v>
          </cell>
          <cell r="B81" t="str">
            <v>智能编校印刷设备（又名：方正印捷彩色数码印刷系统）</v>
          </cell>
          <cell r="C81">
            <v>409800</v>
          </cell>
          <cell r="D81">
            <v>409800</v>
          </cell>
          <cell r="E81">
            <v>1</v>
          </cell>
          <cell r="F81">
            <v>0</v>
          </cell>
          <cell r="G81">
            <v>30735</v>
          </cell>
          <cell r="H81">
            <v>379065</v>
          </cell>
          <cell r="I81" t="str">
            <v>(13492)王宏</v>
          </cell>
          <cell r="J81" t="str">
            <v>(11170)杨金花</v>
          </cell>
          <cell r="K81" t="str">
            <v>教育</v>
          </cell>
          <cell r="L81" t="str">
            <v>(090100)新闻学院办公室</v>
          </cell>
          <cell r="M81" t="str">
            <v>2024-12-25</v>
          </cell>
        </row>
        <row r="82">
          <cell r="A82">
            <v>2025175911</v>
          </cell>
          <cell r="B82" t="str">
            <v>脑卒中预防筛查系统</v>
          </cell>
          <cell r="C82">
            <v>482570</v>
          </cell>
          <cell r="D82">
            <v>482570</v>
          </cell>
          <cell r="E82">
            <v>1</v>
          </cell>
          <cell r="F82">
            <v>0</v>
          </cell>
          <cell r="G82">
            <v>72385.47</v>
          </cell>
          <cell r="H82">
            <v>410184.53</v>
          </cell>
          <cell r="I82" t="str">
            <v>(80168)杜小静</v>
          </cell>
          <cell r="J82" t="str">
            <v>(14780)白立改</v>
          </cell>
          <cell r="K82" t="str">
            <v>科研</v>
          </cell>
          <cell r="L82" t="str">
            <v>(2280)护理学院</v>
          </cell>
          <cell r="M82" t="str">
            <v>2024-12-27</v>
          </cell>
        </row>
        <row r="83">
          <cell r="A83">
            <v>2025051511</v>
          </cell>
          <cell r="B83" t="str">
            <v>场发射扫描电子显微镜</v>
          </cell>
          <cell r="C83">
            <v>2630000</v>
          </cell>
          <cell r="D83">
            <v>3150000</v>
          </cell>
          <cell r="E83">
            <v>1</v>
          </cell>
          <cell r="F83">
            <v>1</v>
          </cell>
          <cell r="G83">
            <v>735000</v>
          </cell>
          <cell r="H83">
            <v>2415000</v>
          </cell>
          <cell r="I83" t="str">
            <v>(14645)闫小兵</v>
          </cell>
          <cell r="J83" t="str">
            <v>(14645)闫小兵</v>
          </cell>
          <cell r="K83" t="str">
            <v>科研</v>
          </cell>
          <cell r="L83" t="str">
            <v>(230502)类脑器件</v>
          </cell>
          <cell r="M83" t="str">
            <v>2022-09-07</v>
          </cell>
        </row>
        <row r="84">
          <cell r="A84">
            <v>2025000311</v>
          </cell>
          <cell r="B84" t="str">
            <v>智能超速离心机（高速冷冻离心机）</v>
          </cell>
          <cell r="C84">
            <v>695000</v>
          </cell>
          <cell r="D84">
            <v>695000</v>
          </cell>
          <cell r="E84">
            <v>1</v>
          </cell>
          <cell r="F84">
            <v>0</v>
          </cell>
          <cell r="G84">
            <v>162166.62</v>
          </cell>
          <cell r="H84">
            <v>532833.38</v>
          </cell>
          <cell r="I84" t="str">
            <v>(14999)杨新健</v>
          </cell>
          <cell r="J84" t="str">
            <v>(14999)杨新健</v>
          </cell>
          <cell r="K84" t="str">
            <v>科研</v>
          </cell>
          <cell r="L84" t="str">
            <v>(211400)省部共建重点实验室</v>
          </cell>
          <cell r="M84" t="str">
            <v>2021-09-16</v>
          </cell>
        </row>
        <row r="85">
          <cell r="A85">
            <v>2024799804</v>
          </cell>
          <cell r="B85" t="str">
            <v>便携式地物光谱仪</v>
          </cell>
          <cell r="C85">
            <v>692300</v>
          </cell>
          <cell r="D85">
            <v>835800</v>
          </cell>
          <cell r="E85">
            <v>1</v>
          </cell>
          <cell r="F85">
            <v>2</v>
          </cell>
          <cell r="G85">
            <v>179184.81</v>
          </cell>
          <cell r="H85">
            <v>656615.19</v>
          </cell>
          <cell r="I85" t="str">
            <v>(16195)姜良超</v>
          </cell>
          <cell r="J85" t="str">
            <v>(16195)姜良超</v>
          </cell>
          <cell r="K85" t="str">
            <v>科研</v>
          </cell>
          <cell r="L85" t="str">
            <v>(220802)植物生态</v>
          </cell>
          <cell r="M85" t="str">
            <v>2024-04-20</v>
          </cell>
        </row>
        <row r="86">
          <cell r="A86">
            <v>2024790104</v>
          </cell>
          <cell r="B86" t="str">
            <v>超速离心机</v>
          </cell>
          <cell r="C86">
            <v>365000</v>
          </cell>
          <cell r="D86">
            <v>543500</v>
          </cell>
          <cell r="E86">
            <v>1</v>
          </cell>
          <cell r="F86">
            <v>2</v>
          </cell>
          <cell r="G86">
            <v>126816.62</v>
          </cell>
          <cell r="H86">
            <v>416683.38</v>
          </cell>
          <cell r="I86" t="str">
            <v>(99903)钟理</v>
          </cell>
          <cell r="J86" t="str">
            <v>(99903)钟理</v>
          </cell>
          <cell r="K86" t="str">
            <v>科研</v>
          </cell>
          <cell r="L86" t="str">
            <v>(220401)细胞与电镜</v>
          </cell>
          <cell r="M86" t="str">
            <v>2024-06-05</v>
          </cell>
        </row>
        <row r="87">
          <cell r="A87">
            <v>2024789404</v>
          </cell>
          <cell r="B87" t="str">
            <v>X射线衍射仪</v>
          </cell>
          <cell r="C87">
            <v>349000</v>
          </cell>
          <cell r="D87">
            <v>349000</v>
          </cell>
          <cell r="E87">
            <v>1</v>
          </cell>
          <cell r="F87">
            <v>0</v>
          </cell>
          <cell r="G87">
            <v>98883.39</v>
          </cell>
          <cell r="H87">
            <v>250116.61</v>
          </cell>
          <cell r="I87" t="str">
            <v>(15173)丁帮福</v>
          </cell>
          <cell r="J87" t="str">
            <v>(13105)马蕾</v>
          </cell>
          <cell r="K87" t="str">
            <v>科研</v>
          </cell>
          <cell r="L87" t="str">
            <v>(2150)电子信息工程学院</v>
          </cell>
          <cell r="M87" t="str">
            <v>2024-10-22</v>
          </cell>
        </row>
        <row r="88">
          <cell r="A88">
            <v>2024788404</v>
          </cell>
          <cell r="B88" t="str">
            <v>超声波喷涂设备</v>
          </cell>
          <cell r="C88">
            <v>340000</v>
          </cell>
          <cell r="D88">
            <v>340000</v>
          </cell>
          <cell r="E88">
            <v>1</v>
          </cell>
          <cell r="F88">
            <v>0</v>
          </cell>
          <cell r="G88">
            <v>48166.61</v>
          </cell>
          <cell r="H88">
            <v>291833.39</v>
          </cell>
          <cell r="I88" t="str">
            <v>(16066)杨德华</v>
          </cell>
          <cell r="J88" t="str">
            <v>(15325)王亚光</v>
          </cell>
          <cell r="K88" t="str">
            <v>科研</v>
          </cell>
          <cell r="L88" t="str">
            <v>(200700)光学与材料物理实验室</v>
          </cell>
          <cell r="M88" t="str">
            <v>2024-07-23</v>
          </cell>
        </row>
        <row r="89">
          <cell r="A89">
            <v>2024674910</v>
          </cell>
          <cell r="B89" t="str">
            <v>高分辨场发射扫描电子显微镜</v>
          </cell>
          <cell r="C89">
            <v>3147000</v>
          </cell>
          <cell r="D89">
            <v>3147000</v>
          </cell>
          <cell r="E89">
            <v>1</v>
          </cell>
          <cell r="F89">
            <v>0</v>
          </cell>
          <cell r="G89">
            <v>891650</v>
          </cell>
          <cell r="H89">
            <v>2255350</v>
          </cell>
          <cell r="I89" t="str">
            <v>(14980)刘计红</v>
          </cell>
          <cell r="J89" t="str">
            <v>(13336)赵亚军</v>
          </cell>
          <cell r="K89" t="str">
            <v>科研</v>
          </cell>
          <cell r="L89" t="str">
            <v>(200700)光学与材料物理实验室</v>
          </cell>
          <cell r="M89" t="str">
            <v>2022-12-27</v>
          </cell>
        </row>
        <row r="90">
          <cell r="A90">
            <v>2024673510</v>
          </cell>
          <cell r="B90" t="str">
            <v>荧光定量PCR仪</v>
          </cell>
          <cell r="C90">
            <v>300000</v>
          </cell>
          <cell r="D90">
            <v>300000</v>
          </cell>
          <cell r="E90">
            <v>1</v>
          </cell>
          <cell r="F90">
            <v>0</v>
          </cell>
          <cell r="G90">
            <v>65000</v>
          </cell>
          <cell r="H90">
            <v>235000</v>
          </cell>
          <cell r="I90" t="str">
            <v>(16231)林清彩</v>
          </cell>
          <cell r="J90" t="str">
            <v>(15929)丁秀艳</v>
          </cell>
          <cell r="K90" t="str">
            <v>科研</v>
          </cell>
          <cell r="L90" t="str">
            <v>(221300)生态学实验室</v>
          </cell>
          <cell r="M90" t="str">
            <v>2024-10-09</v>
          </cell>
        </row>
        <row r="91">
          <cell r="A91">
            <v>2024594604</v>
          </cell>
          <cell r="B91" t="str">
            <v>准分子激光器</v>
          </cell>
          <cell r="C91">
            <v>854280</v>
          </cell>
          <cell r="D91">
            <v>854280</v>
          </cell>
          <cell r="E91">
            <v>1</v>
          </cell>
          <cell r="F91">
            <v>0</v>
          </cell>
          <cell r="G91">
            <v>270522</v>
          </cell>
          <cell r="H91">
            <v>583758</v>
          </cell>
          <cell r="I91" t="str">
            <v>(14645)闫小兵</v>
          </cell>
          <cell r="J91" t="str">
            <v>(15797)周振宇</v>
          </cell>
          <cell r="K91" t="str">
            <v>科研</v>
          </cell>
          <cell r="L91" t="str">
            <v>(2150)电子信息工程学院</v>
          </cell>
          <cell r="M91" t="str">
            <v>2022-10-27</v>
          </cell>
        </row>
        <row r="92">
          <cell r="A92">
            <v>2024571404</v>
          </cell>
          <cell r="B92" t="str">
            <v>高真空磁控溅射薄膜沉积系统</v>
          </cell>
          <cell r="C92">
            <v>360000</v>
          </cell>
          <cell r="D92">
            <v>360000</v>
          </cell>
          <cell r="E92">
            <v>1</v>
          </cell>
          <cell r="F92">
            <v>0</v>
          </cell>
          <cell r="G92">
            <v>108000</v>
          </cell>
          <cell r="H92">
            <v>252000</v>
          </cell>
          <cell r="I92" t="str">
            <v>(14645)闫小兵</v>
          </cell>
          <cell r="J92" t="str">
            <v>(15663)赵建辉</v>
          </cell>
          <cell r="K92" t="str">
            <v>科研</v>
          </cell>
          <cell r="L92" t="str">
            <v>(2150)电子信息工程学院</v>
          </cell>
          <cell r="M92" t="str">
            <v>2024-09-04</v>
          </cell>
        </row>
        <row r="93">
          <cell r="A93">
            <v>2024571304</v>
          </cell>
          <cell r="B93" t="str">
            <v>高真空脉冲激光溅射薄膜沉积系统</v>
          </cell>
          <cell r="C93">
            <v>370000</v>
          </cell>
          <cell r="D93">
            <v>370000</v>
          </cell>
          <cell r="E93">
            <v>1</v>
          </cell>
          <cell r="F93">
            <v>0</v>
          </cell>
          <cell r="G93">
            <v>111000.06</v>
          </cell>
          <cell r="H93">
            <v>258999.94</v>
          </cell>
          <cell r="I93" t="str">
            <v>(14645)闫小兵</v>
          </cell>
          <cell r="J93" t="str">
            <v>(15663)赵建辉</v>
          </cell>
          <cell r="K93" t="str">
            <v>科研</v>
          </cell>
          <cell r="L93" t="str">
            <v>(2150)电子信息工程学院</v>
          </cell>
          <cell r="M93" t="str">
            <v>2024-09-04</v>
          </cell>
        </row>
        <row r="94">
          <cell r="A94">
            <v>2024558504</v>
          </cell>
          <cell r="B94" t="str">
            <v>冷冻超薄切片机</v>
          </cell>
          <cell r="C94">
            <v>1977000</v>
          </cell>
          <cell r="D94">
            <v>1977000</v>
          </cell>
          <cell r="E94">
            <v>1</v>
          </cell>
          <cell r="F94">
            <v>0</v>
          </cell>
          <cell r="G94">
            <v>593100</v>
          </cell>
          <cell r="H94">
            <v>1383900</v>
          </cell>
          <cell r="I94" t="str">
            <v>(16379)刘若冰</v>
          </cell>
          <cell r="J94" t="str">
            <v>(30741)陈志国</v>
          </cell>
          <cell r="K94" t="str">
            <v>科研</v>
          </cell>
          <cell r="L94" t="str">
            <v>(1742)医学综合实验中心</v>
          </cell>
          <cell r="M94" t="str">
            <v>2022-12-22</v>
          </cell>
        </row>
        <row r="95">
          <cell r="A95">
            <v>2024558404</v>
          </cell>
          <cell r="B95" t="str">
            <v>台式场发射电镜</v>
          </cell>
          <cell r="C95">
            <v>2990000</v>
          </cell>
          <cell r="D95">
            <v>2990000</v>
          </cell>
          <cell r="E95">
            <v>1</v>
          </cell>
          <cell r="F95">
            <v>0</v>
          </cell>
          <cell r="G95">
            <v>896999.94</v>
          </cell>
          <cell r="H95">
            <v>2093000.06</v>
          </cell>
          <cell r="I95" t="str">
            <v>(16379)刘若冰</v>
          </cell>
          <cell r="J95" t="str">
            <v>(30741)陈志国</v>
          </cell>
          <cell r="K95" t="str">
            <v>科研</v>
          </cell>
          <cell r="L95" t="str">
            <v>(1742)医学综合实验中心</v>
          </cell>
          <cell r="M95" t="str">
            <v>2022-12-22</v>
          </cell>
        </row>
        <row r="96">
          <cell r="A96">
            <v>2024557504</v>
          </cell>
          <cell r="B96" t="str">
            <v>透射电子显微镜</v>
          </cell>
          <cell r="C96">
            <v>4990000</v>
          </cell>
          <cell r="D96">
            <v>4990000</v>
          </cell>
          <cell r="E96">
            <v>1</v>
          </cell>
          <cell r="F96">
            <v>0</v>
          </cell>
          <cell r="G96">
            <v>1497000.06</v>
          </cell>
          <cell r="H96">
            <v>3492999.94</v>
          </cell>
          <cell r="I96" t="str">
            <v>(16379)刘若冰</v>
          </cell>
          <cell r="J96" t="str">
            <v>(30741)陈志国</v>
          </cell>
          <cell r="K96" t="str">
            <v>科研</v>
          </cell>
          <cell r="L96" t="str">
            <v>(1742)医学综合实验中心</v>
          </cell>
          <cell r="M96" t="str">
            <v>2022-12-22</v>
          </cell>
        </row>
        <row r="97">
          <cell r="A97">
            <v>2024557404</v>
          </cell>
          <cell r="B97" t="str">
            <v>小动物磁共振成像系统</v>
          </cell>
          <cell r="C97">
            <v>5171000</v>
          </cell>
          <cell r="D97">
            <v>5171000</v>
          </cell>
          <cell r="E97">
            <v>1</v>
          </cell>
          <cell r="F97">
            <v>0</v>
          </cell>
          <cell r="G97">
            <v>1551299.94</v>
          </cell>
          <cell r="H97">
            <v>3619700.06</v>
          </cell>
          <cell r="I97" t="str">
            <v>(15782)袁广富</v>
          </cell>
          <cell r="J97" t="str">
            <v>(30741)陈志国</v>
          </cell>
          <cell r="K97" t="str">
            <v>科研</v>
          </cell>
          <cell r="L97" t="str">
            <v>(1742)医学综合实验中心</v>
          </cell>
          <cell r="M97" t="str">
            <v>2022-12-22</v>
          </cell>
        </row>
        <row r="98">
          <cell r="A98">
            <v>2024557204</v>
          </cell>
          <cell r="B98" t="str">
            <v>流式细胞分选仪</v>
          </cell>
          <cell r="C98">
            <v>3870000</v>
          </cell>
          <cell r="D98">
            <v>3870000</v>
          </cell>
          <cell r="E98">
            <v>1</v>
          </cell>
          <cell r="F98">
            <v>0</v>
          </cell>
          <cell r="G98">
            <v>1161000</v>
          </cell>
          <cell r="H98">
            <v>2709000</v>
          </cell>
          <cell r="I98" t="str">
            <v>(16354)黄娜</v>
          </cell>
          <cell r="J98" t="str">
            <v>(30741)陈志国</v>
          </cell>
          <cell r="K98" t="str">
            <v>科研</v>
          </cell>
          <cell r="L98" t="str">
            <v>(1742)医学综合实验中心</v>
          </cell>
          <cell r="M98" t="str">
            <v>2022-12-22</v>
          </cell>
        </row>
        <row r="99">
          <cell r="A99">
            <v>2024530004</v>
          </cell>
          <cell r="B99" t="str">
            <v>转矩流变仪</v>
          </cell>
          <cell r="C99">
            <v>350600</v>
          </cell>
          <cell r="D99">
            <v>350600</v>
          </cell>
          <cell r="E99">
            <v>1</v>
          </cell>
          <cell r="F99">
            <v>0</v>
          </cell>
          <cell r="G99">
            <v>111023.27</v>
          </cell>
          <cell r="H99">
            <v>239576.73</v>
          </cell>
          <cell r="I99" t="str">
            <v>(13581)屈红强</v>
          </cell>
          <cell r="J99" t="str">
            <v>(14472)焦运红</v>
          </cell>
          <cell r="K99" t="str">
            <v>科研</v>
          </cell>
          <cell r="L99" t="str">
            <v>(210303)阻燃材料</v>
          </cell>
          <cell r="M99" t="str">
            <v>2024-05-04</v>
          </cell>
        </row>
        <row r="100">
          <cell r="A100">
            <v>2024503604</v>
          </cell>
          <cell r="B100" t="str">
            <v>超声波喷涂机</v>
          </cell>
          <cell r="C100">
            <v>340000</v>
          </cell>
          <cell r="D100">
            <v>340000</v>
          </cell>
          <cell r="E100">
            <v>1</v>
          </cell>
          <cell r="F100">
            <v>0</v>
          </cell>
          <cell r="G100">
            <v>45333.28</v>
          </cell>
          <cell r="H100">
            <v>294666.72</v>
          </cell>
          <cell r="I100" t="str">
            <v>(16066)杨德华</v>
          </cell>
          <cell r="J100" t="str">
            <v>(16066)杨德华</v>
          </cell>
          <cell r="K100" t="str">
            <v>科研</v>
          </cell>
          <cell r="L100" t="str">
            <v>(200700)光学与材料物理实验室</v>
          </cell>
          <cell r="M100" t="str">
            <v>2024-05-15</v>
          </cell>
        </row>
        <row r="101">
          <cell r="A101">
            <v>2024484604</v>
          </cell>
          <cell r="B101" t="str">
            <v>高效液相色谱仪</v>
          </cell>
          <cell r="C101">
            <v>308400</v>
          </cell>
          <cell r="D101">
            <v>308400</v>
          </cell>
          <cell r="E101">
            <v>1</v>
          </cell>
          <cell r="F101">
            <v>0</v>
          </cell>
          <cell r="G101">
            <v>107940</v>
          </cell>
          <cell r="H101">
            <v>200460</v>
          </cell>
          <cell r="I101" t="str">
            <v>(15867)王明伟</v>
          </cell>
          <cell r="J101" t="str">
            <v>(14938)韩晔红</v>
          </cell>
          <cell r="K101" t="str">
            <v>科研</v>
          </cell>
          <cell r="L101" t="str">
            <v>(250200)250200</v>
          </cell>
          <cell r="M101" t="str">
            <v>2022-12-28</v>
          </cell>
        </row>
        <row r="102">
          <cell r="A102">
            <v>2024447604</v>
          </cell>
          <cell r="B102" t="str">
            <v>网络安全实践综合实训服务器主机</v>
          </cell>
          <cell r="C102">
            <v>329800</v>
          </cell>
          <cell r="D102">
            <v>329800</v>
          </cell>
          <cell r="E102">
            <v>1</v>
          </cell>
          <cell r="F102">
            <v>0</v>
          </cell>
          <cell r="G102">
            <v>100772.32</v>
          </cell>
          <cell r="H102">
            <v>229027.68</v>
          </cell>
          <cell r="I102" t="str">
            <v>(15606)柴梦佳</v>
          </cell>
          <cell r="J102" t="str">
            <v>(12924)何欣枫</v>
          </cell>
          <cell r="K102" t="str">
            <v>教育</v>
          </cell>
          <cell r="L102" t="str">
            <v>(271500)网络攻防靶场</v>
          </cell>
          <cell r="M102" t="str">
            <v>2022-12-26</v>
          </cell>
        </row>
        <row r="103">
          <cell r="A103">
            <v>2024447504</v>
          </cell>
          <cell r="B103" t="str">
            <v>网络安全实践综合实训服务器主机</v>
          </cell>
          <cell r="C103">
            <v>329800</v>
          </cell>
          <cell r="D103">
            <v>329800</v>
          </cell>
          <cell r="E103">
            <v>1</v>
          </cell>
          <cell r="F103">
            <v>0</v>
          </cell>
          <cell r="G103">
            <v>100772.32</v>
          </cell>
          <cell r="H103">
            <v>229027.68</v>
          </cell>
          <cell r="I103" t="str">
            <v>(15606)柴梦佳</v>
          </cell>
          <cell r="J103" t="str">
            <v>(12924)何欣枫</v>
          </cell>
          <cell r="K103" t="str">
            <v>教育</v>
          </cell>
          <cell r="L103" t="str">
            <v>(271500)网络攻防靶场</v>
          </cell>
          <cell r="M103" t="str">
            <v>2022-12-26</v>
          </cell>
        </row>
        <row r="104">
          <cell r="A104">
            <v>2024447404</v>
          </cell>
          <cell r="B104" t="str">
            <v>网络安全实践综合实训服务器主机</v>
          </cell>
          <cell r="C104">
            <v>329800</v>
          </cell>
          <cell r="D104">
            <v>329800</v>
          </cell>
          <cell r="E104">
            <v>1</v>
          </cell>
          <cell r="F104">
            <v>0</v>
          </cell>
          <cell r="G104">
            <v>100772.32</v>
          </cell>
          <cell r="H104">
            <v>229027.68</v>
          </cell>
          <cell r="I104" t="str">
            <v>(15606)柴梦佳</v>
          </cell>
          <cell r="J104" t="str">
            <v>(12924)何欣枫</v>
          </cell>
          <cell r="K104" t="str">
            <v>教育</v>
          </cell>
          <cell r="L104" t="str">
            <v>(271500)网络攻防靶场</v>
          </cell>
          <cell r="M104" t="str">
            <v>2022-12-26</v>
          </cell>
        </row>
        <row r="105">
          <cell r="A105">
            <v>2024447304</v>
          </cell>
          <cell r="B105" t="str">
            <v>网络安全实践综合实训服务器主机</v>
          </cell>
          <cell r="C105">
            <v>329800</v>
          </cell>
          <cell r="D105">
            <v>329800</v>
          </cell>
          <cell r="E105">
            <v>1</v>
          </cell>
          <cell r="F105">
            <v>0</v>
          </cell>
          <cell r="G105">
            <v>100772.32</v>
          </cell>
          <cell r="H105">
            <v>229027.68</v>
          </cell>
          <cell r="I105" t="str">
            <v>(15606)柴梦佳</v>
          </cell>
          <cell r="J105" t="str">
            <v>(12924)何欣枫</v>
          </cell>
          <cell r="K105" t="str">
            <v>教育</v>
          </cell>
          <cell r="L105" t="str">
            <v>(271500)网络攻防靶场</v>
          </cell>
          <cell r="M105" t="str">
            <v>2022-12-26</v>
          </cell>
        </row>
        <row r="106">
          <cell r="A106">
            <v>2024447204</v>
          </cell>
          <cell r="B106" t="str">
            <v>网络安全实践综合实训服务器主机</v>
          </cell>
          <cell r="C106">
            <v>329800</v>
          </cell>
          <cell r="D106">
            <v>329800</v>
          </cell>
          <cell r="E106">
            <v>1</v>
          </cell>
          <cell r="F106">
            <v>0</v>
          </cell>
          <cell r="G106">
            <v>100772.32</v>
          </cell>
          <cell r="H106">
            <v>229027.68</v>
          </cell>
          <cell r="I106" t="str">
            <v>(15606)柴梦佳</v>
          </cell>
          <cell r="J106" t="str">
            <v>(12924)何欣枫</v>
          </cell>
          <cell r="K106" t="str">
            <v>教育</v>
          </cell>
          <cell r="L106" t="str">
            <v>(271500)网络攻防靶场</v>
          </cell>
          <cell r="M106" t="str">
            <v>2022-12-26</v>
          </cell>
        </row>
        <row r="107">
          <cell r="A107">
            <v>2024424804</v>
          </cell>
          <cell r="B107" t="str">
            <v>全自动便携式化学分析仪</v>
          </cell>
          <cell r="C107">
            <v>399446</v>
          </cell>
          <cell r="D107">
            <v>399446</v>
          </cell>
          <cell r="E107">
            <v>1</v>
          </cell>
          <cell r="F107">
            <v>0</v>
          </cell>
          <cell r="G107">
            <v>73231.84</v>
          </cell>
          <cell r="H107">
            <v>326214.16</v>
          </cell>
          <cell r="I107" t="str">
            <v>(15484)刘波</v>
          </cell>
          <cell r="J107" t="str">
            <v>(15484)刘波</v>
          </cell>
          <cell r="K107" t="str">
            <v>教育</v>
          </cell>
          <cell r="L107" t="str">
            <v>(220700)水生生物学实验室</v>
          </cell>
          <cell r="M107" t="str">
            <v>2022-12-26</v>
          </cell>
        </row>
        <row r="108">
          <cell r="A108">
            <v>2024411704</v>
          </cell>
          <cell r="B108" t="str">
            <v>可穿戴式多模态研究平台</v>
          </cell>
          <cell r="C108">
            <v>358600</v>
          </cell>
          <cell r="D108">
            <v>358600</v>
          </cell>
          <cell r="E108">
            <v>1</v>
          </cell>
          <cell r="F108">
            <v>0</v>
          </cell>
          <cell r="G108">
            <v>131486.74</v>
          </cell>
          <cell r="H108">
            <v>227113.26</v>
          </cell>
          <cell r="I108" t="str">
            <v>(14811)杨建利</v>
          </cell>
          <cell r="J108" t="str">
            <v>(14811)杨建利</v>
          </cell>
          <cell r="K108" t="str">
            <v>科研</v>
          </cell>
          <cell r="L108" t="str">
            <v>(230900)医工交叉研究中心</v>
          </cell>
          <cell r="M108" t="str">
            <v>2024-05-08</v>
          </cell>
        </row>
        <row r="109">
          <cell r="A109">
            <v>2024409104</v>
          </cell>
          <cell r="B109" t="str">
            <v>无线便携式脑电采集设备</v>
          </cell>
          <cell r="C109">
            <v>316802</v>
          </cell>
          <cell r="D109">
            <v>316802</v>
          </cell>
          <cell r="E109">
            <v>1</v>
          </cell>
          <cell r="F109">
            <v>0</v>
          </cell>
          <cell r="G109">
            <v>116160.66</v>
          </cell>
          <cell r="H109">
            <v>200641.34</v>
          </cell>
          <cell r="I109" t="str">
            <v>(15487)石绪亮</v>
          </cell>
          <cell r="J109" t="str">
            <v>(14661)孙潇</v>
          </cell>
          <cell r="K109" t="str">
            <v>教育</v>
          </cell>
          <cell r="L109" t="str">
            <v>(2070)教育学院</v>
          </cell>
          <cell r="M109" t="str">
            <v>2022-12-26</v>
          </cell>
        </row>
        <row r="110">
          <cell r="A110">
            <v>2024409004</v>
          </cell>
          <cell r="B110" t="str">
            <v>多通道生理采集系统</v>
          </cell>
          <cell r="C110">
            <v>385672</v>
          </cell>
          <cell r="D110">
            <v>385672</v>
          </cell>
          <cell r="E110">
            <v>1</v>
          </cell>
          <cell r="F110">
            <v>0</v>
          </cell>
          <cell r="G110">
            <v>141413.14</v>
          </cell>
          <cell r="H110">
            <v>244258.86</v>
          </cell>
          <cell r="I110" t="str">
            <v>(15487)石绪亮</v>
          </cell>
          <cell r="J110" t="str">
            <v>(14661)孙潇</v>
          </cell>
          <cell r="K110" t="str">
            <v>教育</v>
          </cell>
          <cell r="L110" t="str">
            <v>(2070)教育学院</v>
          </cell>
          <cell r="M110" t="str">
            <v>2022-12-26</v>
          </cell>
        </row>
        <row r="111">
          <cell r="A111">
            <v>2024403104</v>
          </cell>
          <cell r="B111" t="str">
            <v>微波消解仪</v>
          </cell>
          <cell r="C111">
            <v>386000</v>
          </cell>
          <cell r="D111">
            <v>386000</v>
          </cell>
          <cell r="E111">
            <v>1</v>
          </cell>
          <cell r="F111">
            <v>0</v>
          </cell>
          <cell r="G111">
            <v>135099.93</v>
          </cell>
          <cell r="H111">
            <v>250900.07</v>
          </cell>
          <cell r="I111" t="str">
            <v>(16176)张雨龙</v>
          </cell>
          <cell r="J111" t="str">
            <v>(12328)管越强</v>
          </cell>
          <cell r="K111" t="str">
            <v>科研</v>
          </cell>
          <cell r="L111" t="str">
            <v>(4080)综合实验中心</v>
          </cell>
          <cell r="M111" t="str">
            <v>2023-08-23</v>
          </cell>
        </row>
        <row r="112">
          <cell r="A112">
            <v>2024403004</v>
          </cell>
          <cell r="B112" t="str">
            <v>清醒小动物体成分分析及成像系统</v>
          </cell>
          <cell r="C112">
            <v>1349000</v>
          </cell>
          <cell r="D112">
            <v>1349000</v>
          </cell>
          <cell r="E112">
            <v>1</v>
          </cell>
          <cell r="F112">
            <v>0</v>
          </cell>
          <cell r="G112">
            <v>472149.93</v>
          </cell>
          <cell r="H112">
            <v>876850.07</v>
          </cell>
          <cell r="I112" t="str">
            <v>(16176)张雨龙</v>
          </cell>
          <cell r="J112" t="str">
            <v>(12328)管越强</v>
          </cell>
          <cell r="K112" t="str">
            <v>科研</v>
          </cell>
          <cell r="L112" t="str">
            <v>(4080)综合实验中心</v>
          </cell>
          <cell r="M112" t="str">
            <v>2023-08-23</v>
          </cell>
        </row>
        <row r="113">
          <cell r="A113">
            <v>2024402704</v>
          </cell>
          <cell r="B113" t="str">
            <v>流式细胞仪</v>
          </cell>
          <cell r="C113">
            <v>563800</v>
          </cell>
          <cell r="D113">
            <v>563800</v>
          </cell>
          <cell r="E113">
            <v>1</v>
          </cell>
          <cell r="F113">
            <v>0</v>
          </cell>
          <cell r="G113">
            <v>197330.07</v>
          </cell>
          <cell r="H113">
            <v>366469.93</v>
          </cell>
          <cell r="I113" t="str">
            <v>(16176)张雨龙</v>
          </cell>
          <cell r="J113" t="str">
            <v>(12328)管越强</v>
          </cell>
          <cell r="K113" t="str">
            <v>科研</v>
          </cell>
          <cell r="L113" t="str">
            <v>(4080)综合实验中心</v>
          </cell>
          <cell r="M113" t="str">
            <v>2023-08-23</v>
          </cell>
        </row>
        <row r="114">
          <cell r="A114">
            <v>2024293904</v>
          </cell>
          <cell r="B114" t="str">
            <v>全自动程序升温化学吸附分析仪</v>
          </cell>
          <cell r="C114">
            <v>475000</v>
          </cell>
          <cell r="D114">
            <v>475000</v>
          </cell>
          <cell r="E114">
            <v>1</v>
          </cell>
          <cell r="F114">
            <v>0</v>
          </cell>
          <cell r="G114">
            <v>190000.08</v>
          </cell>
          <cell r="H114">
            <v>284999.92</v>
          </cell>
          <cell r="I114" t="str">
            <v>(15992)宁尚波</v>
          </cell>
          <cell r="J114" t="str">
            <v>(15992)宁尚波</v>
          </cell>
          <cell r="K114" t="str">
            <v>科研</v>
          </cell>
          <cell r="L114" t="str">
            <v>(200700)光学与材料物理实验室</v>
          </cell>
          <cell r="M114" t="str">
            <v>2024-04-12</v>
          </cell>
        </row>
        <row r="115">
          <cell r="A115">
            <v>2024280904</v>
          </cell>
          <cell r="B115" t="str">
            <v>便携式气体测定系统</v>
          </cell>
          <cell r="C115">
            <v>647500</v>
          </cell>
          <cell r="D115">
            <v>647500</v>
          </cell>
          <cell r="E115">
            <v>1</v>
          </cell>
          <cell r="F115">
            <v>0</v>
          </cell>
          <cell r="G115">
            <v>237416.74</v>
          </cell>
          <cell r="H115">
            <v>410083.26</v>
          </cell>
          <cell r="I115" t="str">
            <v>(15947)姜勇</v>
          </cell>
          <cell r="J115" t="str">
            <v>(15948)刘贺永</v>
          </cell>
          <cell r="K115" t="str">
            <v>科研</v>
          </cell>
          <cell r="L115" t="str">
            <v>(221300)生态学实验室</v>
          </cell>
          <cell r="M115" t="str">
            <v>2023-09-06</v>
          </cell>
        </row>
        <row r="116">
          <cell r="A116">
            <v>2024280804</v>
          </cell>
          <cell r="B116" t="str">
            <v>便携式气体测定系统</v>
          </cell>
          <cell r="C116">
            <v>647500</v>
          </cell>
          <cell r="D116">
            <v>647500</v>
          </cell>
          <cell r="E116">
            <v>1</v>
          </cell>
          <cell r="F116">
            <v>0</v>
          </cell>
          <cell r="G116">
            <v>237416.74</v>
          </cell>
          <cell r="H116">
            <v>410083.26</v>
          </cell>
          <cell r="I116" t="str">
            <v>(15947)姜勇</v>
          </cell>
          <cell r="J116" t="str">
            <v>(15948)刘贺永</v>
          </cell>
          <cell r="K116" t="str">
            <v>科研</v>
          </cell>
          <cell r="L116" t="str">
            <v>(221300)生态学实验室</v>
          </cell>
          <cell r="M116" t="str">
            <v>2023-09-06</v>
          </cell>
        </row>
        <row r="117">
          <cell r="A117">
            <v>2024240204</v>
          </cell>
          <cell r="B117" t="str">
            <v>光伏组件分离玻璃用热切割设备</v>
          </cell>
          <cell r="C117">
            <v>1439700</v>
          </cell>
          <cell r="D117">
            <v>1439700</v>
          </cell>
          <cell r="E117">
            <v>1</v>
          </cell>
          <cell r="F117">
            <v>0</v>
          </cell>
          <cell r="G117">
            <v>575880</v>
          </cell>
          <cell r="H117">
            <v>863820</v>
          </cell>
          <cell r="I117" t="str">
            <v>(13336)赵亚军</v>
          </cell>
          <cell r="J117" t="str">
            <v>(13336)赵亚军</v>
          </cell>
          <cell r="K117" t="str">
            <v>科研</v>
          </cell>
          <cell r="L117" t="str">
            <v>(200700)光学与材料物理实验室</v>
          </cell>
          <cell r="M117" t="str">
            <v>2019-12-05</v>
          </cell>
        </row>
        <row r="118">
          <cell r="A118">
            <v>2024203104</v>
          </cell>
          <cell r="B118" t="str">
            <v>高通量测序系统</v>
          </cell>
          <cell r="C118">
            <v>3768000</v>
          </cell>
          <cell r="D118">
            <v>3768000</v>
          </cell>
          <cell r="E118">
            <v>1</v>
          </cell>
          <cell r="F118">
            <v>0</v>
          </cell>
          <cell r="G118">
            <v>1507200</v>
          </cell>
          <cell r="H118">
            <v>2260800</v>
          </cell>
          <cell r="I118" t="str">
            <v>(99903)钟理</v>
          </cell>
          <cell r="J118" t="str">
            <v>(99903)钟理</v>
          </cell>
          <cell r="K118" t="str">
            <v>科研</v>
          </cell>
          <cell r="L118" t="str">
            <v>(221200)生物信息实验室</v>
          </cell>
          <cell r="M118" t="str">
            <v>2020-07-20</v>
          </cell>
        </row>
        <row r="119">
          <cell r="A119">
            <v>2024170504</v>
          </cell>
          <cell r="B119" t="str">
            <v>废水处理设备集装箱</v>
          </cell>
          <cell r="C119">
            <v>349000</v>
          </cell>
          <cell r="D119">
            <v>349000</v>
          </cell>
          <cell r="E119">
            <v>1</v>
          </cell>
          <cell r="F119">
            <v>0</v>
          </cell>
          <cell r="G119">
            <v>46533.28</v>
          </cell>
          <cell r="H119">
            <v>302466.72</v>
          </cell>
          <cell r="I119" t="str">
            <v>(14452)王春征</v>
          </cell>
          <cell r="J119" t="str">
            <v>(13231)张金超</v>
          </cell>
          <cell r="K119" t="str">
            <v>教育</v>
          </cell>
          <cell r="L119" t="str">
            <v>(3050)药物化学与分子诊断教育部重点实验室</v>
          </cell>
          <cell r="M119" t="str">
            <v>2022-12-20</v>
          </cell>
        </row>
        <row r="120">
          <cell r="A120">
            <v>2024170304</v>
          </cell>
          <cell r="B120" t="str">
            <v>废水处理设备集装箱</v>
          </cell>
          <cell r="C120">
            <v>450000</v>
          </cell>
          <cell r="D120">
            <v>450000</v>
          </cell>
          <cell r="E120">
            <v>1</v>
          </cell>
          <cell r="F120">
            <v>0</v>
          </cell>
          <cell r="G120">
            <v>60000</v>
          </cell>
          <cell r="H120">
            <v>390000</v>
          </cell>
          <cell r="I120" t="str">
            <v>(14030)刘磊</v>
          </cell>
          <cell r="J120" t="str">
            <v>(13231)张金超</v>
          </cell>
          <cell r="K120" t="str">
            <v>教育</v>
          </cell>
          <cell r="L120" t="str">
            <v>(210300)无机化学实验室</v>
          </cell>
          <cell r="M120" t="str">
            <v>2022-12-20</v>
          </cell>
        </row>
        <row r="121">
          <cell r="A121">
            <v>2024055111</v>
          </cell>
          <cell r="B121" t="str">
            <v>流式细胞分析系统</v>
          </cell>
          <cell r="C121">
            <v>693200</v>
          </cell>
          <cell r="D121">
            <v>693200</v>
          </cell>
          <cell r="E121">
            <v>1</v>
          </cell>
          <cell r="F121">
            <v>0</v>
          </cell>
          <cell r="G121">
            <v>161746.62</v>
          </cell>
          <cell r="H121">
            <v>531453.38</v>
          </cell>
          <cell r="I121" t="str">
            <v>(14501)刘红梅</v>
          </cell>
          <cell r="J121" t="str">
            <v>(14996)刘丹丹</v>
          </cell>
          <cell r="K121" t="str">
            <v>科研</v>
          </cell>
          <cell r="L121" t="str">
            <v>(211400)省部共建重点实验室</v>
          </cell>
          <cell r="M121" t="str">
            <v>2022-01-24</v>
          </cell>
        </row>
        <row r="122">
          <cell r="A122">
            <v>2024008404</v>
          </cell>
          <cell r="B122" t="str">
            <v>气相色谱仪</v>
          </cell>
          <cell r="C122">
            <v>800000</v>
          </cell>
          <cell r="D122">
            <v>800000</v>
          </cell>
          <cell r="E122">
            <v>1</v>
          </cell>
          <cell r="F122">
            <v>0</v>
          </cell>
          <cell r="G122">
            <v>359999.91</v>
          </cell>
          <cell r="H122">
            <v>440000.09</v>
          </cell>
          <cell r="I122" t="str">
            <v>(30678)韩媛媛</v>
          </cell>
          <cell r="J122" t="str">
            <v>(30741)陈志国</v>
          </cell>
          <cell r="K122" t="str">
            <v>科研</v>
          </cell>
          <cell r="L122" t="str">
            <v>(1742)医学综合实验中心</v>
          </cell>
          <cell r="M122" t="str">
            <v>2022-12-22</v>
          </cell>
        </row>
        <row r="123">
          <cell r="A123">
            <v>2024008304</v>
          </cell>
          <cell r="B123" t="str">
            <v>全自动酶免工作站</v>
          </cell>
          <cell r="C123">
            <v>1750000</v>
          </cell>
          <cell r="D123">
            <v>1750000</v>
          </cell>
          <cell r="E123">
            <v>1</v>
          </cell>
          <cell r="F123">
            <v>0</v>
          </cell>
          <cell r="G123">
            <v>787500.09</v>
          </cell>
          <cell r="H123">
            <v>962499.91</v>
          </cell>
          <cell r="I123" t="str">
            <v>(15972)谭佳琪</v>
          </cell>
          <cell r="J123" t="str">
            <v>(30741)陈志国</v>
          </cell>
          <cell r="K123" t="str">
            <v>科研</v>
          </cell>
          <cell r="L123" t="str">
            <v>(1742)医学综合实验中心</v>
          </cell>
          <cell r="M123" t="str">
            <v>2022-12-22</v>
          </cell>
        </row>
        <row r="124">
          <cell r="A124">
            <v>2024008204</v>
          </cell>
          <cell r="B124" t="str">
            <v>气相色谱质谱联用仪</v>
          </cell>
          <cell r="C124">
            <v>1150000</v>
          </cell>
          <cell r="D124">
            <v>1150000</v>
          </cell>
          <cell r="E124">
            <v>1</v>
          </cell>
          <cell r="F124">
            <v>0</v>
          </cell>
          <cell r="G124">
            <v>517500.09</v>
          </cell>
          <cell r="H124">
            <v>632499.91</v>
          </cell>
          <cell r="I124" t="str">
            <v>(30678)韩媛媛</v>
          </cell>
          <cell r="J124" t="str">
            <v>(30741)陈志国</v>
          </cell>
          <cell r="K124" t="str">
            <v>科研</v>
          </cell>
          <cell r="L124" t="str">
            <v>(1742)医学综合实验中心</v>
          </cell>
          <cell r="M124" t="str">
            <v>2022-12-22</v>
          </cell>
        </row>
        <row r="125">
          <cell r="A125">
            <v>2024007704</v>
          </cell>
          <cell r="B125" t="str">
            <v>多功能全自动蛋白质表达分析系统</v>
          </cell>
          <cell r="C125">
            <v>1700000</v>
          </cell>
          <cell r="D125">
            <v>1700000</v>
          </cell>
          <cell r="E125">
            <v>1</v>
          </cell>
          <cell r="F125">
            <v>0</v>
          </cell>
          <cell r="G125">
            <v>764999.91</v>
          </cell>
          <cell r="H125">
            <v>935000.09</v>
          </cell>
          <cell r="I125" t="str">
            <v>(15972)谭佳琪</v>
          </cell>
          <cell r="J125" t="str">
            <v>(30741)陈志国</v>
          </cell>
          <cell r="K125" t="str">
            <v>科研</v>
          </cell>
          <cell r="L125" t="str">
            <v>(1742)医学综合实验中心</v>
          </cell>
          <cell r="M125" t="str">
            <v>2022-12-22</v>
          </cell>
        </row>
        <row r="126">
          <cell r="A126">
            <v>2024007504</v>
          </cell>
          <cell r="B126" t="str">
            <v>全自动外泌体荧光检测分析系统</v>
          </cell>
          <cell r="C126">
            <v>2500000</v>
          </cell>
          <cell r="D126">
            <v>2500000</v>
          </cell>
          <cell r="E126">
            <v>1</v>
          </cell>
          <cell r="F126">
            <v>0</v>
          </cell>
          <cell r="G126">
            <v>1125000.09</v>
          </cell>
          <cell r="H126">
            <v>1374999.91</v>
          </cell>
          <cell r="I126" t="str">
            <v>(15972)谭佳琪</v>
          </cell>
          <cell r="J126" t="str">
            <v>(30741)陈志国</v>
          </cell>
          <cell r="K126" t="str">
            <v>科研</v>
          </cell>
          <cell r="L126" t="str">
            <v>(1742)医学综合实验中心</v>
          </cell>
          <cell r="M126" t="str">
            <v>2022-12-22</v>
          </cell>
        </row>
        <row r="127">
          <cell r="A127">
            <v>2024007404</v>
          </cell>
          <cell r="B127" t="str">
            <v>组织成像-离子淌度高分辩液质联用仪</v>
          </cell>
          <cell r="C127">
            <v>6280000</v>
          </cell>
          <cell r="D127">
            <v>6280000</v>
          </cell>
          <cell r="E127">
            <v>1</v>
          </cell>
          <cell r="F127">
            <v>0</v>
          </cell>
          <cell r="G127">
            <v>2826000.09</v>
          </cell>
          <cell r="H127">
            <v>3453999.91</v>
          </cell>
          <cell r="I127" t="str">
            <v>(30678)韩媛媛</v>
          </cell>
          <cell r="J127" t="str">
            <v>(30741)陈志国</v>
          </cell>
          <cell r="K127" t="str">
            <v>科研</v>
          </cell>
          <cell r="L127" t="str">
            <v>(1742)医学综合实验中心</v>
          </cell>
          <cell r="M127" t="str">
            <v>2022-12-22</v>
          </cell>
        </row>
        <row r="128">
          <cell r="A128">
            <v>2024007304</v>
          </cell>
          <cell r="B128" t="str">
            <v>高速钙流检测工作站</v>
          </cell>
          <cell r="C128">
            <v>1000000</v>
          </cell>
          <cell r="D128">
            <v>1000000</v>
          </cell>
          <cell r="E128">
            <v>1</v>
          </cell>
          <cell r="F128">
            <v>0</v>
          </cell>
          <cell r="G128">
            <v>450000.09</v>
          </cell>
          <cell r="H128">
            <v>549999.91</v>
          </cell>
          <cell r="I128" t="str">
            <v>(16029)赵佳鹤</v>
          </cell>
          <cell r="J128" t="str">
            <v>(30741)陈志国</v>
          </cell>
          <cell r="K128" t="str">
            <v>科研</v>
          </cell>
          <cell r="L128" t="str">
            <v>(1742)医学综合实验中心</v>
          </cell>
          <cell r="M128" t="str">
            <v>2022-12-22</v>
          </cell>
        </row>
        <row r="129">
          <cell r="A129">
            <v>2024007204</v>
          </cell>
          <cell r="B129" t="str">
            <v>小动物生理信号遥测系统</v>
          </cell>
          <cell r="C129">
            <v>1300000</v>
          </cell>
          <cell r="D129">
            <v>1300000</v>
          </cell>
          <cell r="E129">
            <v>1</v>
          </cell>
          <cell r="F129">
            <v>0</v>
          </cell>
          <cell r="G129">
            <v>585000.09</v>
          </cell>
          <cell r="H129">
            <v>714999.91</v>
          </cell>
          <cell r="I129" t="str">
            <v>(16029)赵佳鹤</v>
          </cell>
          <cell r="J129" t="str">
            <v>(30741)陈志国</v>
          </cell>
          <cell r="K129" t="str">
            <v>科研</v>
          </cell>
          <cell r="L129" t="str">
            <v>(1742)医学综合实验中心</v>
          </cell>
          <cell r="M129" t="str">
            <v>2022-12-22</v>
          </cell>
        </row>
        <row r="130">
          <cell r="A130">
            <v>2024007104</v>
          </cell>
          <cell r="B130" t="str">
            <v>大小鼠惊吓反射系统</v>
          </cell>
          <cell r="C130">
            <v>500000</v>
          </cell>
          <cell r="D130">
            <v>500000</v>
          </cell>
          <cell r="E130">
            <v>1</v>
          </cell>
          <cell r="F130">
            <v>0</v>
          </cell>
          <cell r="G130">
            <v>224999.91</v>
          </cell>
          <cell r="H130">
            <v>275000.09</v>
          </cell>
          <cell r="I130" t="str">
            <v>(16029)赵佳鹤</v>
          </cell>
          <cell r="J130" t="str">
            <v>(30741)陈志国</v>
          </cell>
          <cell r="K130" t="str">
            <v>科研</v>
          </cell>
          <cell r="L130" t="str">
            <v>(1742)医学综合实验中心</v>
          </cell>
          <cell r="M130" t="str">
            <v>2022-12-22</v>
          </cell>
        </row>
        <row r="131">
          <cell r="A131">
            <v>2024005404</v>
          </cell>
          <cell r="B131" t="str">
            <v>单细胞膜片钳系统</v>
          </cell>
          <cell r="C131">
            <v>1000000</v>
          </cell>
          <cell r="D131">
            <v>1000000</v>
          </cell>
          <cell r="E131">
            <v>1</v>
          </cell>
          <cell r="F131">
            <v>0</v>
          </cell>
          <cell r="G131">
            <v>450000.09</v>
          </cell>
          <cell r="H131">
            <v>549999.91</v>
          </cell>
          <cell r="I131" t="str">
            <v>(16029)赵佳鹤</v>
          </cell>
          <cell r="J131" t="str">
            <v>(30741)陈志国</v>
          </cell>
          <cell r="K131" t="str">
            <v>科研</v>
          </cell>
          <cell r="L131" t="str">
            <v>(1742)医学综合实验中心</v>
          </cell>
          <cell r="M131" t="str">
            <v>2022-12-22</v>
          </cell>
        </row>
        <row r="132">
          <cell r="A132">
            <v>2024005304</v>
          </cell>
          <cell r="B132" t="str">
            <v>深部脑电信号记录系统</v>
          </cell>
          <cell r="C132">
            <v>600000</v>
          </cell>
          <cell r="D132">
            <v>600000</v>
          </cell>
          <cell r="E132">
            <v>1</v>
          </cell>
          <cell r="F132">
            <v>0</v>
          </cell>
          <cell r="G132">
            <v>270000</v>
          </cell>
          <cell r="H132">
            <v>330000</v>
          </cell>
          <cell r="I132" t="str">
            <v>(16029)赵佳鹤</v>
          </cell>
          <cell r="J132" t="str">
            <v>(30741)陈志国</v>
          </cell>
          <cell r="K132" t="str">
            <v>科研</v>
          </cell>
          <cell r="L132" t="str">
            <v>(1742)医学综合实验中心</v>
          </cell>
          <cell r="M132" t="str">
            <v>2022-12-22</v>
          </cell>
        </row>
        <row r="133">
          <cell r="A133">
            <v>2024005204</v>
          </cell>
          <cell r="B133" t="str">
            <v>动物步态分析系统</v>
          </cell>
          <cell r="C133">
            <v>600000</v>
          </cell>
          <cell r="D133">
            <v>600000</v>
          </cell>
          <cell r="E133">
            <v>1</v>
          </cell>
          <cell r="F133">
            <v>0</v>
          </cell>
          <cell r="G133">
            <v>270000</v>
          </cell>
          <cell r="H133">
            <v>330000</v>
          </cell>
          <cell r="I133" t="str">
            <v>(16029)赵佳鹤</v>
          </cell>
          <cell r="J133" t="str">
            <v>(30741)陈志国</v>
          </cell>
          <cell r="K133" t="str">
            <v>科研</v>
          </cell>
          <cell r="L133" t="str">
            <v>(1742)医学综合实验中心</v>
          </cell>
          <cell r="M133" t="str">
            <v>2022-12-22</v>
          </cell>
        </row>
        <row r="134">
          <cell r="A134">
            <v>2023996809</v>
          </cell>
          <cell r="B134" t="str">
            <v>纳米粒度电位仪</v>
          </cell>
          <cell r="C134">
            <v>480000</v>
          </cell>
          <cell r="D134">
            <v>480000</v>
          </cell>
          <cell r="E134">
            <v>1</v>
          </cell>
          <cell r="F134">
            <v>0</v>
          </cell>
          <cell r="G134">
            <v>216000</v>
          </cell>
          <cell r="H134">
            <v>264000</v>
          </cell>
          <cell r="I134" t="str">
            <v>(16224)朱爱雪</v>
          </cell>
          <cell r="J134" t="str">
            <v>(15345)王洪杰</v>
          </cell>
          <cell r="K134" t="str">
            <v>科研</v>
          </cell>
          <cell r="L134" t="str">
            <v>(408002)大型仪器共享服务平台</v>
          </cell>
          <cell r="M134" t="str">
            <v>2022-09-07</v>
          </cell>
        </row>
        <row r="135">
          <cell r="A135">
            <v>2023989007</v>
          </cell>
          <cell r="B135" t="str">
            <v>脑功能视听觉刺激系统</v>
          </cell>
          <cell r="C135">
            <v>798800</v>
          </cell>
          <cell r="D135">
            <v>798800</v>
          </cell>
          <cell r="E135">
            <v>1</v>
          </cell>
          <cell r="F135">
            <v>0</v>
          </cell>
          <cell r="G135">
            <v>386086.57</v>
          </cell>
          <cell r="H135">
            <v>412713.43</v>
          </cell>
          <cell r="I135" t="str">
            <v>(15349)卢荣</v>
          </cell>
          <cell r="J135" t="str">
            <v>(13233)刘振东</v>
          </cell>
          <cell r="K135" t="str">
            <v>科研</v>
          </cell>
          <cell r="L135" t="str">
            <v>(1090)人事处/老干部处</v>
          </cell>
          <cell r="M135" t="str">
            <v>2023-05-17</v>
          </cell>
        </row>
        <row r="136">
          <cell r="A136">
            <v>2023978307</v>
          </cell>
          <cell r="B136" t="str">
            <v>EEG/ERP脑事件相关电位系统</v>
          </cell>
          <cell r="C136">
            <v>1270000</v>
          </cell>
          <cell r="D136">
            <v>1270000</v>
          </cell>
          <cell r="E136">
            <v>1</v>
          </cell>
          <cell r="F136">
            <v>0</v>
          </cell>
          <cell r="G136">
            <v>613833.43</v>
          </cell>
          <cell r="H136">
            <v>656166.57</v>
          </cell>
          <cell r="I136" t="str">
            <v>(14167)傅林</v>
          </cell>
          <cell r="J136" t="str">
            <v>(15546)宋贝贝</v>
          </cell>
          <cell r="K136" t="str">
            <v>科研</v>
          </cell>
          <cell r="L136" t="str">
            <v>(010600)应用语言学实验室</v>
          </cell>
          <cell r="M136" t="str">
            <v>2022-10-31</v>
          </cell>
        </row>
        <row r="137">
          <cell r="A137">
            <v>2023977107</v>
          </cell>
          <cell r="B137" t="str">
            <v>中医四诊智能诊断系统</v>
          </cell>
          <cell r="C137">
            <v>348800</v>
          </cell>
          <cell r="D137">
            <v>348800</v>
          </cell>
          <cell r="E137">
            <v>1</v>
          </cell>
          <cell r="F137">
            <v>0</v>
          </cell>
          <cell r="G137">
            <v>180213.23</v>
          </cell>
          <cell r="H137">
            <v>168586.77</v>
          </cell>
          <cell r="I137" t="str">
            <v>(15570)赵汉青</v>
          </cell>
          <cell r="J137" t="str">
            <v>(30741)陈志国</v>
          </cell>
          <cell r="K137" t="str">
            <v>科研</v>
          </cell>
          <cell r="L137" t="str">
            <v>(2190)中医学院</v>
          </cell>
          <cell r="M137" t="str">
            <v>2023-06-13</v>
          </cell>
        </row>
        <row r="138">
          <cell r="A138">
            <v>2023969107</v>
          </cell>
          <cell r="B138" t="str">
            <v>智能型超速离心机</v>
          </cell>
          <cell r="C138">
            <v>856000</v>
          </cell>
          <cell r="D138">
            <v>856000</v>
          </cell>
          <cell r="E138">
            <v>1</v>
          </cell>
          <cell r="F138">
            <v>0</v>
          </cell>
          <cell r="G138">
            <v>442266.77</v>
          </cell>
          <cell r="H138">
            <v>413733.23</v>
          </cell>
          <cell r="I138" t="str">
            <v>(30678)韩媛媛</v>
          </cell>
          <cell r="J138" t="str">
            <v>(30741)陈志国</v>
          </cell>
          <cell r="K138" t="str">
            <v>科研</v>
          </cell>
          <cell r="L138" t="str">
            <v>(1742)医学综合实验中心</v>
          </cell>
          <cell r="M138" t="str">
            <v>2022-11-08</v>
          </cell>
        </row>
        <row r="139">
          <cell r="A139">
            <v>2023950707</v>
          </cell>
          <cell r="B139" t="str">
            <v>离子色谱仪</v>
          </cell>
          <cell r="C139">
            <v>310600</v>
          </cell>
          <cell r="D139">
            <v>310600</v>
          </cell>
          <cell r="E139">
            <v>1</v>
          </cell>
          <cell r="F139">
            <v>0</v>
          </cell>
          <cell r="G139">
            <v>150123.43</v>
          </cell>
          <cell r="H139">
            <v>160476.57</v>
          </cell>
          <cell r="I139" t="str">
            <v>(16051)张开心</v>
          </cell>
          <cell r="J139" t="str">
            <v>(13579)赵春霞</v>
          </cell>
          <cell r="K139" t="str">
            <v>教育</v>
          </cell>
          <cell r="L139" t="str">
            <v>(2330)生态环境系</v>
          </cell>
          <cell r="M139" t="str">
            <v>2022-12-24</v>
          </cell>
        </row>
        <row r="140">
          <cell r="A140">
            <v>2023948007</v>
          </cell>
          <cell r="B140" t="str">
            <v>气相色谱仪</v>
          </cell>
          <cell r="C140">
            <v>321700</v>
          </cell>
          <cell r="D140">
            <v>321700</v>
          </cell>
          <cell r="E140">
            <v>1</v>
          </cell>
          <cell r="F140">
            <v>0</v>
          </cell>
          <cell r="G140">
            <v>155488.43</v>
          </cell>
          <cell r="H140">
            <v>166211.57</v>
          </cell>
          <cell r="I140" t="str">
            <v>(16051)张开心</v>
          </cell>
          <cell r="J140" t="str">
            <v>(13579)赵春霞</v>
          </cell>
          <cell r="K140" t="str">
            <v>教育</v>
          </cell>
          <cell r="L140" t="str">
            <v>(2330)生态环境系</v>
          </cell>
          <cell r="M140" t="str">
            <v>2022-12-24</v>
          </cell>
        </row>
        <row r="141">
          <cell r="A141">
            <v>2023932107</v>
          </cell>
          <cell r="B141" t="str">
            <v>高效液相色谱仪</v>
          </cell>
          <cell r="C141">
            <v>472000</v>
          </cell>
          <cell r="D141">
            <v>472000</v>
          </cell>
          <cell r="E141">
            <v>1</v>
          </cell>
          <cell r="F141">
            <v>0</v>
          </cell>
          <cell r="G141">
            <v>228133.43</v>
          </cell>
          <cell r="H141">
            <v>243866.57</v>
          </cell>
          <cell r="I141" t="str">
            <v>(13582)于丽青</v>
          </cell>
          <cell r="J141" t="str">
            <v>(12502)闰明涛</v>
          </cell>
          <cell r="K141" t="str">
            <v>教育</v>
          </cell>
          <cell r="L141" t="str">
            <v>(210403)分析专业</v>
          </cell>
          <cell r="M141" t="str">
            <v>2022-12-24</v>
          </cell>
        </row>
        <row r="142">
          <cell r="A142">
            <v>2023932007</v>
          </cell>
          <cell r="B142" t="str">
            <v>高通量全自动固相萃取仪</v>
          </cell>
          <cell r="C142">
            <v>354000</v>
          </cell>
          <cell r="D142">
            <v>354000</v>
          </cell>
          <cell r="E142">
            <v>1</v>
          </cell>
          <cell r="F142">
            <v>0</v>
          </cell>
          <cell r="G142">
            <v>85550</v>
          </cell>
          <cell r="H142">
            <v>268450</v>
          </cell>
          <cell r="I142" t="str">
            <v>(13582)于丽青</v>
          </cell>
          <cell r="J142" t="str">
            <v>(12502)闰明涛</v>
          </cell>
          <cell r="K142" t="str">
            <v>教育</v>
          </cell>
          <cell r="L142" t="str">
            <v>(210403)分析专业</v>
          </cell>
          <cell r="M142" t="str">
            <v>2022-12-24</v>
          </cell>
        </row>
        <row r="143">
          <cell r="A143">
            <v>2023931907</v>
          </cell>
          <cell r="B143" t="str">
            <v>气相色谱仪</v>
          </cell>
          <cell r="C143">
            <v>413000</v>
          </cell>
          <cell r="D143">
            <v>413000</v>
          </cell>
          <cell r="E143">
            <v>1</v>
          </cell>
          <cell r="F143">
            <v>0</v>
          </cell>
          <cell r="G143">
            <v>199616.57</v>
          </cell>
          <cell r="H143">
            <v>213383.43</v>
          </cell>
          <cell r="I143" t="str">
            <v>(13582)于丽青</v>
          </cell>
          <cell r="J143" t="str">
            <v>(12502)闰明涛</v>
          </cell>
          <cell r="K143" t="str">
            <v>教育</v>
          </cell>
          <cell r="L143" t="str">
            <v>(210403)分析专业</v>
          </cell>
          <cell r="M143" t="str">
            <v>2022-12-24</v>
          </cell>
        </row>
        <row r="144">
          <cell r="A144">
            <v>2023931607</v>
          </cell>
          <cell r="B144" t="str">
            <v>旋转流变仪</v>
          </cell>
          <cell r="C144">
            <v>479300</v>
          </cell>
          <cell r="D144">
            <v>479300</v>
          </cell>
          <cell r="E144">
            <v>1</v>
          </cell>
          <cell r="F144">
            <v>0</v>
          </cell>
          <cell r="G144">
            <v>231661.57</v>
          </cell>
          <cell r="H144">
            <v>247638.43</v>
          </cell>
          <cell r="I144" t="str">
            <v>(12502)闰明涛</v>
          </cell>
          <cell r="J144" t="str">
            <v>(12502)闰明涛</v>
          </cell>
          <cell r="K144" t="str">
            <v>教育</v>
          </cell>
          <cell r="L144" t="str">
            <v>(210702)材料化学</v>
          </cell>
          <cell r="M144" t="str">
            <v>2022-12-24</v>
          </cell>
        </row>
        <row r="145">
          <cell r="A145">
            <v>2023929609</v>
          </cell>
          <cell r="B145" t="str">
            <v>液相色谱系统(层析分析系统)</v>
          </cell>
          <cell r="C145">
            <v>720000</v>
          </cell>
          <cell r="D145">
            <v>720000</v>
          </cell>
          <cell r="E145">
            <v>1</v>
          </cell>
          <cell r="F145">
            <v>0</v>
          </cell>
          <cell r="G145">
            <v>324000</v>
          </cell>
          <cell r="H145">
            <v>396000</v>
          </cell>
          <cell r="I145" t="str">
            <v>(16176)张雨龙</v>
          </cell>
          <cell r="J145" t="str">
            <v>(15791)马丹</v>
          </cell>
          <cell r="K145" t="str">
            <v>科研</v>
          </cell>
          <cell r="L145" t="str">
            <v>(408002)大型仪器共享服务平台</v>
          </cell>
          <cell r="M145" t="str">
            <v>2022-09-07</v>
          </cell>
        </row>
        <row r="146">
          <cell r="A146">
            <v>2023922409</v>
          </cell>
          <cell r="B146" t="str">
            <v>超高效液相色谱三重四级杆质谱联用仪</v>
          </cell>
          <cell r="C146">
            <v>2700000</v>
          </cell>
          <cell r="D146">
            <v>2700000</v>
          </cell>
          <cell r="E146">
            <v>1</v>
          </cell>
          <cell r="F146">
            <v>0</v>
          </cell>
          <cell r="G146">
            <v>1215000</v>
          </cell>
          <cell r="H146">
            <v>1485000</v>
          </cell>
          <cell r="I146" t="str">
            <v>(16224)朱爱雪</v>
          </cell>
          <cell r="J146" t="str">
            <v>(15902)孙江华</v>
          </cell>
          <cell r="K146" t="str">
            <v>科研</v>
          </cell>
          <cell r="L146" t="str">
            <v>(408002)大型仪器共享服务平台</v>
          </cell>
          <cell r="M146" t="str">
            <v>2022-09-07</v>
          </cell>
        </row>
        <row r="147">
          <cell r="A147">
            <v>2023919909</v>
          </cell>
          <cell r="B147" t="str">
            <v>昆虫触角电位测量系统</v>
          </cell>
          <cell r="C147">
            <v>339860</v>
          </cell>
          <cell r="D147">
            <v>500000</v>
          </cell>
          <cell r="E147">
            <v>1</v>
          </cell>
          <cell r="F147">
            <v>1</v>
          </cell>
          <cell r="G147">
            <v>224999.91</v>
          </cell>
          <cell r="H147">
            <v>275000.09</v>
          </cell>
          <cell r="I147" t="str">
            <v>(16176)张雨龙</v>
          </cell>
          <cell r="J147" t="str">
            <v>(15902)孙江华</v>
          </cell>
          <cell r="K147" t="str">
            <v>科研</v>
          </cell>
          <cell r="L147" t="str">
            <v>(408002)大型仪器共享服务平台</v>
          </cell>
          <cell r="M147" t="str">
            <v>2022-09-07</v>
          </cell>
        </row>
        <row r="148">
          <cell r="A148">
            <v>2023919809</v>
          </cell>
          <cell r="B148" t="str">
            <v>快速溶剂萃取仪</v>
          </cell>
          <cell r="C148">
            <v>540000</v>
          </cell>
          <cell r="D148">
            <v>540000</v>
          </cell>
          <cell r="E148">
            <v>1</v>
          </cell>
          <cell r="F148">
            <v>0</v>
          </cell>
          <cell r="G148">
            <v>243000</v>
          </cell>
          <cell r="H148">
            <v>297000</v>
          </cell>
          <cell r="I148" t="str">
            <v>(16224)朱爱雪</v>
          </cell>
          <cell r="J148" t="str">
            <v>(15345)王洪杰</v>
          </cell>
          <cell r="K148" t="str">
            <v>科研</v>
          </cell>
          <cell r="L148" t="str">
            <v>(408002)大型仪器共享服务平台</v>
          </cell>
          <cell r="M148" t="str">
            <v>2022-09-07</v>
          </cell>
        </row>
        <row r="149">
          <cell r="A149">
            <v>2023918507</v>
          </cell>
          <cell r="B149" t="str">
            <v>中央纯化水循环系统B</v>
          </cell>
          <cell r="C149">
            <v>410000</v>
          </cell>
          <cell r="D149">
            <v>410000</v>
          </cell>
          <cell r="E149">
            <v>1</v>
          </cell>
          <cell r="F149">
            <v>0</v>
          </cell>
          <cell r="G149">
            <v>105916.77</v>
          </cell>
          <cell r="H149">
            <v>304083.23</v>
          </cell>
          <cell r="I149" t="str">
            <v>(14829)曹丽丽</v>
          </cell>
          <cell r="J149" t="str">
            <v>(14030)刘磊</v>
          </cell>
          <cell r="K149" t="str">
            <v>科研</v>
          </cell>
          <cell r="L149" t="str">
            <v>(211500)大型仪器共享平台</v>
          </cell>
          <cell r="M149" t="str">
            <v>2022-12-02</v>
          </cell>
        </row>
        <row r="150">
          <cell r="A150">
            <v>2023871407</v>
          </cell>
          <cell r="B150" t="str">
            <v>中央纯化水循环系统A</v>
          </cell>
          <cell r="C150">
            <v>410000</v>
          </cell>
          <cell r="D150">
            <v>410000</v>
          </cell>
          <cell r="E150">
            <v>1</v>
          </cell>
          <cell r="F150">
            <v>0</v>
          </cell>
          <cell r="G150">
            <v>105916.77</v>
          </cell>
          <cell r="H150">
            <v>304083.23</v>
          </cell>
          <cell r="I150" t="str">
            <v>(15609)时晓珍</v>
          </cell>
          <cell r="J150" t="str">
            <v>(002343)刘磊</v>
          </cell>
          <cell r="K150" t="str">
            <v>科研</v>
          </cell>
          <cell r="L150" t="str">
            <v>(3050)药物化学与分子诊断教育部重点实验室</v>
          </cell>
          <cell r="M150" t="str">
            <v>2022-12-02</v>
          </cell>
        </row>
        <row r="151">
          <cell r="A151">
            <v>2023809809</v>
          </cell>
          <cell r="B151" t="str">
            <v>高分辨病理玻片扫描分析系统</v>
          </cell>
          <cell r="C151">
            <v>1807700</v>
          </cell>
          <cell r="D151">
            <v>1807700</v>
          </cell>
          <cell r="E151">
            <v>1</v>
          </cell>
          <cell r="F151">
            <v>0</v>
          </cell>
          <cell r="G151">
            <v>843593.24</v>
          </cell>
          <cell r="H151">
            <v>964106.76</v>
          </cell>
          <cell r="I151" t="str">
            <v>(15278)李欣新</v>
          </cell>
          <cell r="J151" t="str">
            <v>(30741)陈志国</v>
          </cell>
          <cell r="K151" t="str">
            <v>科研</v>
          </cell>
          <cell r="L151" t="str">
            <v>(1742)医学综合实验中心</v>
          </cell>
          <cell r="M151" t="str">
            <v>2022-12-20</v>
          </cell>
        </row>
        <row r="152">
          <cell r="A152">
            <v>2023809709</v>
          </cell>
          <cell r="B152" t="str">
            <v>全自动大容量双缸组织脱水机</v>
          </cell>
          <cell r="C152">
            <v>1488700</v>
          </cell>
          <cell r="D152">
            <v>1488700</v>
          </cell>
          <cell r="E152">
            <v>1</v>
          </cell>
          <cell r="F152">
            <v>0</v>
          </cell>
          <cell r="G152">
            <v>694726.76</v>
          </cell>
          <cell r="H152">
            <v>793973.24</v>
          </cell>
          <cell r="I152" t="str">
            <v>(15278)李欣新</v>
          </cell>
          <cell r="J152" t="str">
            <v>(30741)陈志国</v>
          </cell>
          <cell r="K152" t="str">
            <v>科研</v>
          </cell>
          <cell r="L152" t="str">
            <v>(1742)医学综合实验中心</v>
          </cell>
          <cell r="M152" t="str">
            <v>2022-12-20</v>
          </cell>
        </row>
        <row r="153">
          <cell r="A153">
            <v>2023809609</v>
          </cell>
          <cell r="B153" t="str">
            <v>染色封片工作站</v>
          </cell>
          <cell r="C153">
            <v>1237900</v>
          </cell>
          <cell r="D153">
            <v>1237900</v>
          </cell>
          <cell r="E153">
            <v>1</v>
          </cell>
          <cell r="F153">
            <v>0</v>
          </cell>
          <cell r="G153">
            <v>577686.76</v>
          </cell>
          <cell r="H153">
            <v>660213.24</v>
          </cell>
          <cell r="I153" t="str">
            <v>(15278)李欣新</v>
          </cell>
          <cell r="J153" t="str">
            <v>(30741)陈志国</v>
          </cell>
          <cell r="K153" t="str">
            <v>科研</v>
          </cell>
          <cell r="L153" t="str">
            <v>(1742)医学综合实验中心</v>
          </cell>
          <cell r="M153" t="str">
            <v>2022-12-20</v>
          </cell>
        </row>
        <row r="154">
          <cell r="A154">
            <v>2023809509</v>
          </cell>
          <cell r="B154" t="str">
            <v>双色红外激光成像系统</v>
          </cell>
          <cell r="C154">
            <v>635890</v>
          </cell>
          <cell r="D154">
            <v>635890</v>
          </cell>
          <cell r="E154">
            <v>1</v>
          </cell>
          <cell r="F154">
            <v>0</v>
          </cell>
          <cell r="G154">
            <v>296748.76</v>
          </cell>
          <cell r="H154">
            <v>339141.24</v>
          </cell>
          <cell r="I154" t="str">
            <v>(15972)谭佳琪</v>
          </cell>
          <cell r="J154" t="str">
            <v>(30741)陈志国</v>
          </cell>
          <cell r="K154" t="str">
            <v>科研</v>
          </cell>
          <cell r="L154" t="str">
            <v>(1742)医学综合实验中心</v>
          </cell>
          <cell r="M154" t="str">
            <v>2022-12-20</v>
          </cell>
        </row>
        <row r="155">
          <cell r="A155">
            <v>2023806509</v>
          </cell>
          <cell r="B155" t="str">
            <v>高内涵细胞成像分析系统</v>
          </cell>
          <cell r="C155">
            <v>3737910</v>
          </cell>
          <cell r="D155">
            <v>3737910</v>
          </cell>
          <cell r="E155">
            <v>1</v>
          </cell>
          <cell r="F155">
            <v>0</v>
          </cell>
          <cell r="G155">
            <v>1744358</v>
          </cell>
          <cell r="H155">
            <v>1993552</v>
          </cell>
          <cell r="I155" t="str">
            <v>(15972)谭佳琪</v>
          </cell>
          <cell r="J155" t="str">
            <v>(30741)陈志国</v>
          </cell>
          <cell r="K155" t="str">
            <v>科研</v>
          </cell>
          <cell r="L155" t="str">
            <v>(1742)医学综合实验中心</v>
          </cell>
          <cell r="M155" t="str">
            <v>2022-12-20</v>
          </cell>
        </row>
        <row r="156">
          <cell r="A156">
            <v>2023806409</v>
          </cell>
          <cell r="B156" t="str">
            <v>分子相互作用分析系统</v>
          </cell>
          <cell r="C156">
            <v>3688500</v>
          </cell>
          <cell r="D156">
            <v>3688500</v>
          </cell>
          <cell r="E156">
            <v>1</v>
          </cell>
          <cell r="F156">
            <v>0</v>
          </cell>
          <cell r="G156">
            <v>1721300</v>
          </cell>
          <cell r="H156">
            <v>1967200</v>
          </cell>
          <cell r="I156" t="str">
            <v>(15972)谭佳琪</v>
          </cell>
          <cell r="J156" t="str">
            <v>(30741)陈志国</v>
          </cell>
          <cell r="K156" t="str">
            <v>科研</v>
          </cell>
          <cell r="L156" t="str">
            <v>(1742)医学综合实验中心</v>
          </cell>
          <cell r="M156" t="str">
            <v>2022-12-20</v>
          </cell>
        </row>
        <row r="157">
          <cell r="A157">
            <v>2023803009</v>
          </cell>
          <cell r="B157" t="str">
            <v>听觉生理采集工作站</v>
          </cell>
          <cell r="C157">
            <v>349800</v>
          </cell>
          <cell r="D157">
            <v>349800</v>
          </cell>
          <cell r="E157">
            <v>1</v>
          </cell>
          <cell r="F157">
            <v>0</v>
          </cell>
          <cell r="G157">
            <v>163240</v>
          </cell>
          <cell r="H157">
            <v>186560</v>
          </cell>
          <cell r="I157" t="str">
            <v>(15885)周邮</v>
          </cell>
          <cell r="J157" t="str">
            <v>(15885)周邮</v>
          </cell>
          <cell r="K157" t="str">
            <v>科研</v>
          </cell>
          <cell r="L157" t="str">
            <v>(2271)基础医学院</v>
          </cell>
          <cell r="M157" t="str">
            <v>2022-02-08</v>
          </cell>
        </row>
        <row r="158">
          <cell r="A158">
            <v>2023679807</v>
          </cell>
          <cell r="B158" t="str">
            <v>出口防火墙</v>
          </cell>
          <cell r="C158">
            <v>967500</v>
          </cell>
          <cell r="D158">
            <v>967500</v>
          </cell>
          <cell r="E158">
            <v>1</v>
          </cell>
          <cell r="F158">
            <v>0</v>
          </cell>
          <cell r="G158">
            <v>403125</v>
          </cell>
          <cell r="H158">
            <v>564375</v>
          </cell>
          <cell r="I158" t="str">
            <v>(30503)李小菲</v>
          </cell>
          <cell r="J158" t="str">
            <v>(12955)刘劲松</v>
          </cell>
          <cell r="K158" t="str">
            <v>教育</v>
          </cell>
          <cell r="L158" t="str">
            <v>(4060)信息技术中心</v>
          </cell>
          <cell r="M158" t="str">
            <v>2022-12-22</v>
          </cell>
        </row>
        <row r="159">
          <cell r="A159">
            <v>2023679707</v>
          </cell>
          <cell r="B159" t="str">
            <v>潜伏威胁探针</v>
          </cell>
          <cell r="C159">
            <v>412320</v>
          </cell>
          <cell r="D159">
            <v>412320</v>
          </cell>
          <cell r="E159">
            <v>1</v>
          </cell>
          <cell r="F159">
            <v>0</v>
          </cell>
          <cell r="G159">
            <v>171800.1</v>
          </cell>
          <cell r="H159">
            <v>240519.9</v>
          </cell>
          <cell r="I159" t="str">
            <v>(30503)李小菲</v>
          </cell>
          <cell r="J159" t="str">
            <v>(12955)刘劲松</v>
          </cell>
          <cell r="K159" t="str">
            <v>教育</v>
          </cell>
          <cell r="L159" t="str">
            <v>(4060)信息技术中心</v>
          </cell>
          <cell r="M159" t="str">
            <v>2022-12-22</v>
          </cell>
        </row>
        <row r="160">
          <cell r="A160">
            <v>2023679607</v>
          </cell>
          <cell r="B160" t="str">
            <v>安全感知管理平台</v>
          </cell>
          <cell r="C160">
            <v>371800</v>
          </cell>
          <cell r="D160">
            <v>371800</v>
          </cell>
          <cell r="E160">
            <v>1</v>
          </cell>
          <cell r="F160">
            <v>0</v>
          </cell>
          <cell r="G160">
            <v>154916.7</v>
          </cell>
          <cell r="H160">
            <v>216883.3</v>
          </cell>
          <cell r="I160" t="str">
            <v>(30503)李小菲</v>
          </cell>
          <cell r="J160" t="str">
            <v>(12955)刘劲松</v>
          </cell>
          <cell r="K160" t="str">
            <v>教育</v>
          </cell>
          <cell r="L160" t="str">
            <v>(4060)信息技术中心</v>
          </cell>
          <cell r="M160" t="str">
            <v>2022-12-22</v>
          </cell>
        </row>
        <row r="161">
          <cell r="A161">
            <v>2023673607</v>
          </cell>
          <cell r="B161" t="str">
            <v>深信服全网行为管理</v>
          </cell>
          <cell r="C161">
            <v>485920</v>
          </cell>
          <cell r="D161">
            <v>485920</v>
          </cell>
          <cell r="E161">
            <v>1</v>
          </cell>
          <cell r="F161">
            <v>0</v>
          </cell>
          <cell r="G161">
            <v>202466.7</v>
          </cell>
          <cell r="H161">
            <v>283453.3</v>
          </cell>
          <cell r="I161" t="str">
            <v>(30503)李小菲</v>
          </cell>
          <cell r="J161" t="str">
            <v>(12955)刘劲松</v>
          </cell>
          <cell r="K161" t="str">
            <v>教育</v>
          </cell>
          <cell r="L161" t="str">
            <v>(4060)信息技术中心</v>
          </cell>
          <cell r="M161" t="str">
            <v>2022-12-22</v>
          </cell>
        </row>
        <row r="162">
          <cell r="A162">
            <v>2023671609</v>
          </cell>
          <cell r="B162" t="str">
            <v>智慧显示模组二</v>
          </cell>
          <cell r="C162">
            <v>452922</v>
          </cell>
          <cell r="D162">
            <v>452922</v>
          </cell>
          <cell r="E162">
            <v>1</v>
          </cell>
          <cell r="F162">
            <v>0</v>
          </cell>
          <cell r="G162">
            <v>45292.2</v>
          </cell>
          <cell r="H162">
            <v>407629.8</v>
          </cell>
          <cell r="I162" t="str">
            <v>(15286)刘天骐</v>
          </cell>
          <cell r="J162" t="str">
            <v>(12694)杨晓晖</v>
          </cell>
          <cell r="K162" t="str">
            <v>教育</v>
          </cell>
          <cell r="L162" t="str">
            <v>(1100)教务处</v>
          </cell>
          <cell r="M162" t="str">
            <v>2022-12-26</v>
          </cell>
        </row>
        <row r="163">
          <cell r="A163">
            <v>2023666807</v>
          </cell>
          <cell r="B163" t="str">
            <v>BRAS路由器</v>
          </cell>
          <cell r="C163">
            <v>619252</v>
          </cell>
          <cell r="D163">
            <v>619252</v>
          </cell>
          <cell r="E163">
            <v>1</v>
          </cell>
          <cell r="F163">
            <v>0</v>
          </cell>
          <cell r="G163">
            <v>258021.6</v>
          </cell>
          <cell r="H163">
            <v>361230.4</v>
          </cell>
          <cell r="I163" t="str">
            <v>(30503)李小菲</v>
          </cell>
          <cell r="J163" t="str">
            <v>(12955)刘劲松</v>
          </cell>
          <cell r="K163" t="str">
            <v>教育</v>
          </cell>
          <cell r="L163" t="str">
            <v>(4060)信息技术中心</v>
          </cell>
          <cell r="M163" t="str">
            <v>2022-12-22</v>
          </cell>
        </row>
        <row r="164">
          <cell r="A164">
            <v>2023666707</v>
          </cell>
          <cell r="B164" t="str">
            <v>BRAS路由器</v>
          </cell>
          <cell r="C164">
            <v>619252</v>
          </cell>
          <cell r="D164">
            <v>619252</v>
          </cell>
          <cell r="E164">
            <v>1</v>
          </cell>
          <cell r="F164">
            <v>0</v>
          </cell>
          <cell r="G164">
            <v>258021.6</v>
          </cell>
          <cell r="H164">
            <v>361230.4</v>
          </cell>
          <cell r="I164" t="str">
            <v>(30503)李小菲</v>
          </cell>
          <cell r="J164" t="str">
            <v>(12955)刘劲松</v>
          </cell>
          <cell r="K164" t="str">
            <v>教育</v>
          </cell>
          <cell r="L164" t="str">
            <v>(4060)信息技术中心</v>
          </cell>
          <cell r="M164" t="str">
            <v>2022-12-22</v>
          </cell>
        </row>
        <row r="165">
          <cell r="A165">
            <v>2023666607</v>
          </cell>
          <cell r="B165" t="str">
            <v>BRAS路由器</v>
          </cell>
          <cell r="C165">
            <v>619252</v>
          </cell>
          <cell r="D165">
            <v>619252</v>
          </cell>
          <cell r="E165">
            <v>1</v>
          </cell>
          <cell r="F165">
            <v>0</v>
          </cell>
          <cell r="G165">
            <v>258021.6</v>
          </cell>
          <cell r="H165">
            <v>361230.4</v>
          </cell>
          <cell r="I165" t="str">
            <v>(30503)李小菲</v>
          </cell>
          <cell r="J165" t="str">
            <v>(12955)刘劲松</v>
          </cell>
          <cell r="K165" t="str">
            <v>教育</v>
          </cell>
          <cell r="L165" t="str">
            <v>(4060)信息技术中心</v>
          </cell>
          <cell r="M165" t="str">
            <v>2022-12-22</v>
          </cell>
        </row>
        <row r="166">
          <cell r="A166">
            <v>2023666507</v>
          </cell>
          <cell r="B166" t="str">
            <v>BRAS路由器</v>
          </cell>
          <cell r="C166">
            <v>619252</v>
          </cell>
          <cell r="D166">
            <v>619252</v>
          </cell>
          <cell r="E166">
            <v>1</v>
          </cell>
          <cell r="F166">
            <v>0</v>
          </cell>
          <cell r="G166">
            <v>258021.6</v>
          </cell>
          <cell r="H166">
            <v>361230.4</v>
          </cell>
          <cell r="I166" t="str">
            <v>(30503)李小菲</v>
          </cell>
          <cell r="J166" t="str">
            <v>(12955)刘劲松</v>
          </cell>
          <cell r="K166" t="str">
            <v>教育</v>
          </cell>
          <cell r="L166" t="str">
            <v>(4060)信息技术中心</v>
          </cell>
          <cell r="M166" t="str">
            <v>2022-12-22</v>
          </cell>
        </row>
        <row r="167">
          <cell r="A167">
            <v>2023666407</v>
          </cell>
          <cell r="B167" t="str">
            <v>核心交换机B</v>
          </cell>
          <cell r="C167">
            <v>542920</v>
          </cell>
          <cell r="D167">
            <v>542920</v>
          </cell>
          <cell r="E167">
            <v>1</v>
          </cell>
          <cell r="F167">
            <v>0</v>
          </cell>
          <cell r="G167">
            <v>226216.8</v>
          </cell>
          <cell r="H167">
            <v>316703.2</v>
          </cell>
          <cell r="I167" t="str">
            <v>(30503)李小菲</v>
          </cell>
          <cell r="J167" t="str">
            <v>(12955)刘劲松</v>
          </cell>
          <cell r="K167" t="str">
            <v>教育</v>
          </cell>
          <cell r="L167" t="str">
            <v>(4060)信息技术中心</v>
          </cell>
          <cell r="M167" t="str">
            <v>2022-12-22</v>
          </cell>
        </row>
        <row r="168">
          <cell r="A168">
            <v>2023666307</v>
          </cell>
          <cell r="B168" t="str">
            <v>核心交换机B</v>
          </cell>
          <cell r="C168">
            <v>542920</v>
          </cell>
          <cell r="D168">
            <v>542920</v>
          </cell>
          <cell r="E168">
            <v>1</v>
          </cell>
          <cell r="F168">
            <v>0</v>
          </cell>
          <cell r="G168">
            <v>226216.8</v>
          </cell>
          <cell r="H168">
            <v>316703.2</v>
          </cell>
          <cell r="I168" t="str">
            <v>(30503)李小菲</v>
          </cell>
          <cell r="J168" t="str">
            <v>(12955)刘劲松</v>
          </cell>
          <cell r="K168" t="str">
            <v>教育</v>
          </cell>
          <cell r="L168" t="str">
            <v>(4060)信息技术中心</v>
          </cell>
          <cell r="M168" t="str">
            <v>2022-12-22</v>
          </cell>
        </row>
        <row r="169">
          <cell r="A169">
            <v>2023666207</v>
          </cell>
          <cell r="B169" t="str">
            <v>核心交换机A</v>
          </cell>
          <cell r="C169">
            <v>341400</v>
          </cell>
          <cell r="D169">
            <v>341400</v>
          </cell>
          <cell r="E169">
            <v>1</v>
          </cell>
          <cell r="F169">
            <v>0</v>
          </cell>
          <cell r="G169">
            <v>142250.1</v>
          </cell>
          <cell r="H169">
            <v>199149.9</v>
          </cell>
          <cell r="I169" t="str">
            <v>(30503)李小菲</v>
          </cell>
          <cell r="J169" t="str">
            <v>(12955)刘劲松</v>
          </cell>
          <cell r="K169" t="str">
            <v>教育</v>
          </cell>
          <cell r="L169" t="str">
            <v>(4060)信息技术中心</v>
          </cell>
          <cell r="M169" t="str">
            <v>2022-12-22</v>
          </cell>
        </row>
        <row r="170">
          <cell r="A170">
            <v>2023666007</v>
          </cell>
          <cell r="B170" t="str">
            <v>核心交换机A</v>
          </cell>
          <cell r="C170">
            <v>341400</v>
          </cell>
          <cell r="D170">
            <v>341400</v>
          </cell>
          <cell r="E170">
            <v>1</v>
          </cell>
          <cell r="F170">
            <v>0</v>
          </cell>
          <cell r="G170">
            <v>142250.1</v>
          </cell>
          <cell r="H170">
            <v>199149.9</v>
          </cell>
          <cell r="I170" t="str">
            <v>(30503)李小菲</v>
          </cell>
          <cell r="J170" t="str">
            <v>(12955)刘劲松</v>
          </cell>
          <cell r="K170" t="str">
            <v>教育</v>
          </cell>
          <cell r="L170" t="str">
            <v>(4060)信息技术中心</v>
          </cell>
          <cell r="M170" t="str">
            <v>2022-12-22</v>
          </cell>
        </row>
        <row r="171">
          <cell r="A171">
            <v>2023664305</v>
          </cell>
          <cell r="B171" t="str">
            <v>现场型三坐标测量机</v>
          </cell>
          <cell r="C171">
            <v>497500</v>
          </cell>
          <cell r="D171">
            <v>497500</v>
          </cell>
          <cell r="E171">
            <v>1</v>
          </cell>
          <cell r="F171">
            <v>0</v>
          </cell>
          <cell r="G171">
            <v>281916.78</v>
          </cell>
          <cell r="H171">
            <v>215583.22</v>
          </cell>
          <cell r="I171" t="str">
            <v>(15538)王小杰</v>
          </cell>
          <cell r="J171" t="str">
            <v>(50075)李红莲</v>
          </cell>
          <cell r="K171" t="str">
            <v>教育</v>
          </cell>
          <cell r="L171" t="str">
            <v>(280600)现代检测技术与质量工程实验室</v>
          </cell>
          <cell r="M171" t="str">
            <v>2022-12-23</v>
          </cell>
        </row>
        <row r="172">
          <cell r="A172">
            <v>2023664205</v>
          </cell>
          <cell r="B172" t="str">
            <v>现场型三坐标测量机</v>
          </cell>
          <cell r="C172">
            <v>497500</v>
          </cell>
          <cell r="D172">
            <v>497500</v>
          </cell>
          <cell r="E172">
            <v>1</v>
          </cell>
          <cell r="F172">
            <v>0</v>
          </cell>
          <cell r="G172">
            <v>281916.78</v>
          </cell>
          <cell r="H172">
            <v>215583.22</v>
          </cell>
          <cell r="I172" t="str">
            <v>(15538)王小杰</v>
          </cell>
          <cell r="J172" t="str">
            <v>(50075)李红莲</v>
          </cell>
          <cell r="K172" t="str">
            <v>教育</v>
          </cell>
          <cell r="L172" t="str">
            <v>(280600)现代检测技术与质量工程实验室</v>
          </cell>
          <cell r="M172" t="str">
            <v>2022-12-23</v>
          </cell>
        </row>
        <row r="173">
          <cell r="A173">
            <v>2023659605</v>
          </cell>
          <cell r="B173" t="str">
            <v>复合式影像测量仪</v>
          </cell>
          <cell r="C173">
            <v>689500</v>
          </cell>
          <cell r="D173">
            <v>689500</v>
          </cell>
          <cell r="E173">
            <v>1</v>
          </cell>
          <cell r="F173">
            <v>0</v>
          </cell>
          <cell r="G173">
            <v>390716.78</v>
          </cell>
          <cell r="H173">
            <v>298783.22</v>
          </cell>
          <cell r="I173" t="str">
            <v>(15996)王蜜</v>
          </cell>
          <cell r="J173" t="str">
            <v>(50075)李红莲</v>
          </cell>
          <cell r="K173" t="str">
            <v>教育</v>
          </cell>
          <cell r="L173" t="str">
            <v>(280600)现代检测技术与质量工程实验室</v>
          </cell>
          <cell r="M173" t="str">
            <v>2022-12-23</v>
          </cell>
        </row>
        <row r="174">
          <cell r="A174">
            <v>2023536005</v>
          </cell>
          <cell r="B174" t="str">
            <v>金属3D打印机</v>
          </cell>
          <cell r="C174">
            <v>1630000</v>
          </cell>
          <cell r="D174">
            <v>1630000</v>
          </cell>
          <cell r="E174">
            <v>1</v>
          </cell>
          <cell r="F174">
            <v>0</v>
          </cell>
          <cell r="G174">
            <v>769722.26</v>
          </cell>
          <cell r="H174">
            <v>860277.74</v>
          </cell>
          <cell r="I174" t="str">
            <v>(14941)孙辉</v>
          </cell>
          <cell r="J174" t="str">
            <v>(50075)李红莲</v>
          </cell>
          <cell r="K174" t="str">
            <v>教育</v>
          </cell>
          <cell r="L174" t="str">
            <v>(280600)现代检测技术与质量工程实验室</v>
          </cell>
          <cell r="M174" t="str">
            <v>2022-12-23</v>
          </cell>
        </row>
        <row r="175">
          <cell r="A175">
            <v>2023534409</v>
          </cell>
          <cell r="B175" t="str">
            <v>存储服务器</v>
          </cell>
          <cell r="C175">
            <v>479051</v>
          </cell>
          <cell r="D175">
            <v>479051</v>
          </cell>
          <cell r="E175">
            <v>1</v>
          </cell>
          <cell r="F175">
            <v>0</v>
          </cell>
          <cell r="G175">
            <v>39920.94</v>
          </cell>
          <cell r="H175">
            <v>439130.06</v>
          </cell>
          <cell r="I175" t="str">
            <v>(15286)刘天骐</v>
          </cell>
          <cell r="J175" t="str">
            <v>(12694)杨晓晖</v>
          </cell>
          <cell r="K175" t="str">
            <v>教育</v>
          </cell>
          <cell r="L175" t="str">
            <v>(1100)教务处</v>
          </cell>
          <cell r="M175" t="str">
            <v>2022-12-26</v>
          </cell>
        </row>
        <row r="176">
          <cell r="A176">
            <v>2023529909</v>
          </cell>
          <cell r="B176" t="str">
            <v>智慧显示模组二</v>
          </cell>
          <cell r="C176">
            <v>452922</v>
          </cell>
          <cell r="D176">
            <v>452922</v>
          </cell>
          <cell r="E176">
            <v>1</v>
          </cell>
          <cell r="F176">
            <v>0</v>
          </cell>
          <cell r="G176">
            <v>45292.2</v>
          </cell>
          <cell r="H176">
            <v>407629.8</v>
          </cell>
          <cell r="I176" t="str">
            <v>(15286)刘天骐</v>
          </cell>
          <cell r="J176" t="str">
            <v>(12694)杨晓晖</v>
          </cell>
          <cell r="K176" t="str">
            <v>教育</v>
          </cell>
          <cell r="L176" t="str">
            <v>(1100)教务处</v>
          </cell>
          <cell r="M176" t="str">
            <v>2022-12-26</v>
          </cell>
        </row>
        <row r="177">
          <cell r="A177">
            <v>2023526009</v>
          </cell>
          <cell r="B177" t="str">
            <v>台式超速离心机</v>
          </cell>
          <cell r="C177">
            <v>638000</v>
          </cell>
          <cell r="D177">
            <v>638000</v>
          </cell>
          <cell r="E177">
            <v>1</v>
          </cell>
          <cell r="F177">
            <v>0</v>
          </cell>
          <cell r="G177">
            <v>308366.57</v>
          </cell>
          <cell r="H177">
            <v>329633.43</v>
          </cell>
          <cell r="I177" t="str">
            <v>(16176)张雨龙</v>
          </cell>
          <cell r="J177" t="str">
            <v>(14210)史建红</v>
          </cell>
          <cell r="K177" t="str">
            <v>科研</v>
          </cell>
          <cell r="L177" t="str">
            <v>(408002)大型仪器共享服务平台</v>
          </cell>
          <cell r="M177" t="str">
            <v>2022-09-07</v>
          </cell>
        </row>
        <row r="178">
          <cell r="A178">
            <v>2023525809</v>
          </cell>
          <cell r="B178" t="str">
            <v>智能型超高速离心机</v>
          </cell>
          <cell r="C178">
            <v>938000</v>
          </cell>
          <cell r="D178">
            <v>938000</v>
          </cell>
          <cell r="E178">
            <v>1</v>
          </cell>
          <cell r="F178">
            <v>0</v>
          </cell>
          <cell r="G178">
            <v>453366.57</v>
          </cell>
          <cell r="H178">
            <v>484633.43</v>
          </cell>
          <cell r="I178" t="str">
            <v>(16176)张雨龙</v>
          </cell>
          <cell r="J178" t="str">
            <v>(15182)魏丽亚</v>
          </cell>
          <cell r="K178" t="str">
            <v>科研</v>
          </cell>
          <cell r="L178" t="str">
            <v>(408002)大型仪器共享服务平台</v>
          </cell>
          <cell r="M178" t="str">
            <v>2022-09-07</v>
          </cell>
        </row>
        <row r="179">
          <cell r="A179">
            <v>2023525709</v>
          </cell>
          <cell r="B179" t="str">
            <v>研究级正置荧光显微镜</v>
          </cell>
          <cell r="C179">
            <v>349000</v>
          </cell>
          <cell r="D179">
            <v>349000</v>
          </cell>
          <cell r="E179">
            <v>1</v>
          </cell>
          <cell r="F179">
            <v>0</v>
          </cell>
          <cell r="G179">
            <v>168683.43</v>
          </cell>
          <cell r="H179">
            <v>180316.57</v>
          </cell>
          <cell r="I179" t="str">
            <v>(16176)张雨龙</v>
          </cell>
          <cell r="J179" t="str">
            <v>(14855)康明</v>
          </cell>
          <cell r="K179" t="str">
            <v>科研</v>
          </cell>
          <cell r="L179" t="str">
            <v>(408002)大型仪器共享服务平台</v>
          </cell>
          <cell r="M179" t="str">
            <v>2022-09-07</v>
          </cell>
        </row>
        <row r="180">
          <cell r="A180">
            <v>2023525609</v>
          </cell>
          <cell r="B180" t="str">
            <v>激光共聚焦显微镜</v>
          </cell>
          <cell r="C180">
            <v>1699000</v>
          </cell>
          <cell r="D180">
            <v>1699000</v>
          </cell>
          <cell r="E180">
            <v>1</v>
          </cell>
          <cell r="F180">
            <v>0</v>
          </cell>
          <cell r="G180">
            <v>821183.43</v>
          </cell>
          <cell r="H180">
            <v>877816.57</v>
          </cell>
          <cell r="I180" t="str">
            <v>(16176)张雨龙</v>
          </cell>
          <cell r="J180" t="str">
            <v>(13093)杨文智</v>
          </cell>
          <cell r="K180" t="str">
            <v>科研</v>
          </cell>
          <cell r="L180" t="str">
            <v>(408002)大型仪器共享服务平台</v>
          </cell>
          <cell r="M180" t="str">
            <v>2022-09-07</v>
          </cell>
        </row>
        <row r="181">
          <cell r="A181">
            <v>2023525509</v>
          </cell>
          <cell r="B181" t="str">
            <v>宏观变倍体式荧光显微镜</v>
          </cell>
          <cell r="C181">
            <v>749000</v>
          </cell>
          <cell r="D181">
            <v>749000</v>
          </cell>
          <cell r="E181">
            <v>1</v>
          </cell>
          <cell r="F181">
            <v>0</v>
          </cell>
          <cell r="G181">
            <v>362016.57</v>
          </cell>
          <cell r="H181">
            <v>386983.43</v>
          </cell>
          <cell r="I181" t="str">
            <v>(16176)张雨龙</v>
          </cell>
          <cell r="J181" t="str">
            <v>(15339)王笑笑</v>
          </cell>
          <cell r="K181" t="str">
            <v>科研</v>
          </cell>
          <cell r="L181" t="str">
            <v>(408002)大型仪器共享服务平台</v>
          </cell>
          <cell r="M181" t="str">
            <v>2022-09-07</v>
          </cell>
        </row>
        <row r="182">
          <cell r="A182">
            <v>2023498809</v>
          </cell>
          <cell r="B182" t="str">
            <v>全自动气体吸附分析仪</v>
          </cell>
          <cell r="C182">
            <v>467000</v>
          </cell>
          <cell r="D182">
            <v>467000</v>
          </cell>
          <cell r="E182">
            <v>1</v>
          </cell>
          <cell r="F182">
            <v>0</v>
          </cell>
          <cell r="G182">
            <v>108966.76</v>
          </cell>
          <cell r="H182">
            <v>358033.24</v>
          </cell>
          <cell r="I182" t="str">
            <v>(14829)曹丽丽</v>
          </cell>
          <cell r="J182" t="str">
            <v>(14829)曹丽丽</v>
          </cell>
          <cell r="K182" t="str">
            <v>科研</v>
          </cell>
          <cell r="L182" t="str">
            <v>(211500)大型仪器共享平台</v>
          </cell>
          <cell r="M182" t="str">
            <v>2020-10-05</v>
          </cell>
        </row>
        <row r="183">
          <cell r="A183">
            <v>2023488409</v>
          </cell>
          <cell r="B183" t="str">
            <v>高真空沉积室</v>
          </cell>
          <cell r="C183">
            <v>380000</v>
          </cell>
          <cell r="D183">
            <v>380000</v>
          </cell>
          <cell r="E183">
            <v>1</v>
          </cell>
          <cell r="F183">
            <v>0</v>
          </cell>
          <cell r="G183">
            <v>177333.24</v>
          </cell>
          <cell r="H183">
            <v>202666.76</v>
          </cell>
          <cell r="I183" t="str">
            <v>(14645)闫小兵</v>
          </cell>
          <cell r="J183" t="str">
            <v>(15797)周振宇</v>
          </cell>
          <cell r="K183" t="str">
            <v>科研</v>
          </cell>
          <cell r="L183" t="str">
            <v>(230502)类脑器件</v>
          </cell>
          <cell r="M183" t="str">
            <v>2023-06-15</v>
          </cell>
        </row>
        <row r="184">
          <cell r="A184">
            <v>2023488009</v>
          </cell>
          <cell r="B184" t="str">
            <v>铁电测试仪</v>
          </cell>
          <cell r="C184">
            <v>394880</v>
          </cell>
          <cell r="D184">
            <v>394880</v>
          </cell>
          <cell r="E184">
            <v>1</v>
          </cell>
          <cell r="F184">
            <v>0</v>
          </cell>
          <cell r="G184">
            <v>190858.57</v>
          </cell>
          <cell r="H184">
            <v>204021.43</v>
          </cell>
          <cell r="I184" t="str">
            <v>(14645)闫小兵</v>
          </cell>
          <cell r="J184" t="str">
            <v>(15797)周振宇</v>
          </cell>
          <cell r="K184" t="str">
            <v>科研</v>
          </cell>
          <cell r="L184" t="str">
            <v>(2150)电子信息工程学院</v>
          </cell>
          <cell r="M184" t="str">
            <v>2023-06-25</v>
          </cell>
        </row>
        <row r="185">
          <cell r="A185">
            <v>2023482507</v>
          </cell>
          <cell r="B185" t="str">
            <v>全自动间断化学分析仪</v>
          </cell>
          <cell r="C185">
            <v>375800</v>
          </cell>
          <cell r="D185">
            <v>375800</v>
          </cell>
          <cell r="E185">
            <v>1</v>
          </cell>
          <cell r="F185">
            <v>0</v>
          </cell>
          <cell r="G185">
            <v>194163.23</v>
          </cell>
          <cell r="H185">
            <v>181636.77</v>
          </cell>
          <cell r="I185" t="str">
            <v>(15948)刘贺永</v>
          </cell>
          <cell r="J185" t="str">
            <v>(15948)刘贺永</v>
          </cell>
          <cell r="K185" t="str">
            <v>科研</v>
          </cell>
          <cell r="L185" t="str">
            <v>(221300)生态学实验室</v>
          </cell>
          <cell r="M185" t="str">
            <v>2023-06-08</v>
          </cell>
        </row>
        <row r="186">
          <cell r="A186">
            <v>2023476909</v>
          </cell>
          <cell r="B186" t="str">
            <v>图形工作站主机</v>
          </cell>
          <cell r="C186">
            <v>1799420</v>
          </cell>
          <cell r="D186">
            <v>1799420</v>
          </cell>
          <cell r="E186">
            <v>1</v>
          </cell>
          <cell r="F186">
            <v>0</v>
          </cell>
          <cell r="G186">
            <v>724766.26</v>
          </cell>
          <cell r="H186">
            <v>1074653.74</v>
          </cell>
          <cell r="I186" t="str">
            <v>(14370)李远</v>
          </cell>
          <cell r="J186" t="str">
            <v>(14370)李远</v>
          </cell>
          <cell r="K186" t="str">
            <v>教育</v>
          </cell>
          <cell r="L186" t="str">
            <v>(2190)中医学院</v>
          </cell>
          <cell r="M186" t="str">
            <v>2022-12-23</v>
          </cell>
        </row>
        <row r="187">
          <cell r="A187">
            <v>2023459109</v>
          </cell>
          <cell r="B187" t="str">
            <v>紫外可见近红外分光光度计</v>
          </cell>
          <cell r="C187">
            <v>338200</v>
          </cell>
          <cell r="D187">
            <v>338200</v>
          </cell>
          <cell r="E187">
            <v>1</v>
          </cell>
          <cell r="F187">
            <v>0</v>
          </cell>
          <cell r="G187">
            <v>163463.43</v>
          </cell>
          <cell r="H187">
            <v>174736.57</v>
          </cell>
          <cell r="I187" t="str">
            <v>(14730)穆亚娟</v>
          </cell>
          <cell r="J187" t="str">
            <v>(30741)陈志国</v>
          </cell>
          <cell r="K187" t="str">
            <v>科研</v>
          </cell>
          <cell r="L187" t="str">
            <v>(2190)中医学院</v>
          </cell>
          <cell r="M187" t="str">
            <v>2022-06-16</v>
          </cell>
        </row>
        <row r="188">
          <cell r="A188">
            <v>2023446607</v>
          </cell>
          <cell r="B188" t="str">
            <v>流式细胞仪</v>
          </cell>
          <cell r="C188">
            <v>2523680</v>
          </cell>
          <cell r="D188">
            <v>2523680</v>
          </cell>
          <cell r="E188">
            <v>1</v>
          </cell>
          <cell r="F188">
            <v>0</v>
          </cell>
          <cell r="G188">
            <v>1430085.22</v>
          </cell>
          <cell r="H188">
            <v>1093594.78</v>
          </cell>
          <cell r="I188" t="str">
            <v>(16354)黄娜</v>
          </cell>
          <cell r="J188" t="str">
            <v>(30741)陈志国</v>
          </cell>
          <cell r="K188" t="str">
            <v>科研</v>
          </cell>
          <cell r="L188" t="str">
            <v>(1742)医学综合实验中心</v>
          </cell>
          <cell r="M188" t="str">
            <v>2022-11-04</v>
          </cell>
        </row>
        <row r="189">
          <cell r="A189">
            <v>2023434509</v>
          </cell>
          <cell r="B189" t="str">
            <v>细胞膜片钳系统</v>
          </cell>
          <cell r="C189">
            <v>823000</v>
          </cell>
          <cell r="D189">
            <v>823000</v>
          </cell>
          <cell r="E189">
            <v>1</v>
          </cell>
          <cell r="F189">
            <v>0</v>
          </cell>
          <cell r="G189">
            <v>397783.43</v>
          </cell>
          <cell r="H189">
            <v>425216.57</v>
          </cell>
          <cell r="I189" t="str">
            <v>(16029)赵佳鹤</v>
          </cell>
          <cell r="J189" t="str">
            <v>(30741)陈志国</v>
          </cell>
          <cell r="K189" t="str">
            <v>科研</v>
          </cell>
          <cell r="L189" t="str">
            <v>(1742)医学综合实验中心</v>
          </cell>
          <cell r="M189" t="str">
            <v>2022-06-16</v>
          </cell>
        </row>
        <row r="190">
          <cell r="A190">
            <v>2023433209</v>
          </cell>
          <cell r="B190" t="str">
            <v>大小鼠代谢系统</v>
          </cell>
          <cell r="C190">
            <v>328200</v>
          </cell>
          <cell r="D190">
            <v>328200</v>
          </cell>
          <cell r="E190">
            <v>1</v>
          </cell>
          <cell r="F190">
            <v>0</v>
          </cell>
          <cell r="G190">
            <v>79315</v>
          </cell>
          <cell r="H190">
            <v>248885</v>
          </cell>
          <cell r="I190" t="str">
            <v>(15782)袁广富</v>
          </cell>
          <cell r="J190" t="str">
            <v>(30741)陈志国</v>
          </cell>
          <cell r="K190" t="str">
            <v>科研</v>
          </cell>
          <cell r="L190" t="str">
            <v>(1742)医学综合实验中心</v>
          </cell>
          <cell r="M190" t="str">
            <v>2022-06-16</v>
          </cell>
        </row>
        <row r="191">
          <cell r="A191">
            <v>2023430907</v>
          </cell>
          <cell r="B191" t="str">
            <v>多功能读板机</v>
          </cell>
          <cell r="C191">
            <v>370000</v>
          </cell>
          <cell r="D191">
            <v>370000</v>
          </cell>
          <cell r="E191">
            <v>1</v>
          </cell>
          <cell r="F191">
            <v>0</v>
          </cell>
          <cell r="G191">
            <v>209666.78</v>
          </cell>
          <cell r="H191">
            <v>160333.22</v>
          </cell>
          <cell r="I191" t="str">
            <v>(16016)潘一帆</v>
          </cell>
          <cell r="J191" t="str">
            <v>(16016)潘一帆</v>
          </cell>
          <cell r="K191" t="str">
            <v>科研</v>
          </cell>
          <cell r="L191" t="str">
            <v>(220301)分子生物学</v>
          </cell>
          <cell r="M191" t="str">
            <v>2023-05-28</v>
          </cell>
        </row>
        <row r="192">
          <cell r="A192">
            <v>2023430007</v>
          </cell>
          <cell r="B192" t="str">
            <v>傅里叶变换红外光谱仪</v>
          </cell>
          <cell r="C192">
            <v>360000</v>
          </cell>
          <cell r="D192">
            <v>360000</v>
          </cell>
          <cell r="E192">
            <v>1</v>
          </cell>
          <cell r="F192">
            <v>0</v>
          </cell>
          <cell r="G192">
            <v>204000</v>
          </cell>
          <cell r="H192">
            <v>156000</v>
          </cell>
          <cell r="I192" t="str">
            <v>(15992)宁尚波</v>
          </cell>
          <cell r="J192" t="str">
            <v>(15992)宁尚波</v>
          </cell>
          <cell r="K192" t="str">
            <v>科研</v>
          </cell>
          <cell r="L192" t="str">
            <v>(200700)光学与材料物理实验室</v>
          </cell>
          <cell r="M192" t="str">
            <v>2023-06-08</v>
          </cell>
        </row>
        <row r="193">
          <cell r="A193">
            <v>2023384805</v>
          </cell>
          <cell r="B193" t="str">
            <v>非接触式案卷古籍专业书刊扫描仪</v>
          </cell>
          <cell r="C193">
            <v>496000</v>
          </cell>
          <cell r="D193">
            <v>496000</v>
          </cell>
          <cell r="E193">
            <v>1</v>
          </cell>
          <cell r="F193">
            <v>0</v>
          </cell>
          <cell r="G193">
            <v>241111.15</v>
          </cell>
          <cell r="H193">
            <v>254888.85</v>
          </cell>
          <cell r="I193" t="str">
            <v>(10624)杨宝忠</v>
          </cell>
          <cell r="J193" t="str">
            <v>(10624)杨宝忠</v>
          </cell>
          <cell r="K193" t="str">
            <v>科研</v>
          </cell>
          <cell r="L193" t="str">
            <v>(010100)文学院办公室</v>
          </cell>
          <cell r="M193" t="str">
            <v>2023-01-13</v>
          </cell>
        </row>
        <row r="194">
          <cell r="A194">
            <v>2023373907</v>
          </cell>
          <cell r="B194" t="str">
            <v>智能生产执行系统实训台</v>
          </cell>
          <cell r="C194">
            <v>397000</v>
          </cell>
          <cell r="D194">
            <v>397000</v>
          </cell>
          <cell r="E194">
            <v>1</v>
          </cell>
          <cell r="F194">
            <v>0</v>
          </cell>
          <cell r="G194">
            <v>112483.22</v>
          </cell>
          <cell r="H194">
            <v>284516.78</v>
          </cell>
          <cell r="I194" t="str">
            <v>(15328)路静</v>
          </cell>
          <cell r="J194" t="str">
            <v>(15328)路静</v>
          </cell>
          <cell r="K194" t="str">
            <v>教育</v>
          </cell>
          <cell r="L194" t="str">
            <v>(230809)智能制造工程创新训练中心</v>
          </cell>
          <cell r="M194" t="str">
            <v>2022-12-22</v>
          </cell>
        </row>
        <row r="195">
          <cell r="A195">
            <v>2023373807</v>
          </cell>
          <cell r="B195" t="str">
            <v>智能中控系统实训台</v>
          </cell>
          <cell r="C195">
            <v>397000</v>
          </cell>
          <cell r="D195">
            <v>397000</v>
          </cell>
          <cell r="E195">
            <v>1</v>
          </cell>
          <cell r="F195">
            <v>0</v>
          </cell>
          <cell r="G195">
            <v>112483.22</v>
          </cell>
          <cell r="H195">
            <v>284516.78</v>
          </cell>
          <cell r="I195" t="str">
            <v>(15328)路静</v>
          </cell>
          <cell r="J195" t="str">
            <v>(15328)路静</v>
          </cell>
          <cell r="K195" t="str">
            <v>教育</v>
          </cell>
          <cell r="L195" t="str">
            <v>(230809)智能制造工程创新训练中心</v>
          </cell>
          <cell r="M195" t="str">
            <v>2022-12-22</v>
          </cell>
        </row>
        <row r="196">
          <cell r="A196">
            <v>2023373707</v>
          </cell>
          <cell r="B196" t="str">
            <v>智能立体车库系统实训台</v>
          </cell>
          <cell r="C196">
            <v>397000</v>
          </cell>
          <cell r="D196">
            <v>397000</v>
          </cell>
          <cell r="E196">
            <v>1</v>
          </cell>
          <cell r="F196">
            <v>0</v>
          </cell>
          <cell r="G196">
            <v>112483.22</v>
          </cell>
          <cell r="H196">
            <v>284516.78</v>
          </cell>
          <cell r="I196" t="str">
            <v>(15328)路静</v>
          </cell>
          <cell r="J196" t="str">
            <v>(15328)路静</v>
          </cell>
          <cell r="K196" t="str">
            <v>教育</v>
          </cell>
          <cell r="L196" t="str">
            <v>(230809)智能制造工程创新训练中心</v>
          </cell>
          <cell r="M196" t="str">
            <v>2022-12-22</v>
          </cell>
        </row>
        <row r="197">
          <cell r="A197">
            <v>2023373607</v>
          </cell>
          <cell r="B197" t="str">
            <v>挡风玻璃涂胶实训台</v>
          </cell>
          <cell r="C197">
            <v>397000</v>
          </cell>
          <cell r="D197">
            <v>397000</v>
          </cell>
          <cell r="E197">
            <v>1</v>
          </cell>
          <cell r="F197">
            <v>0</v>
          </cell>
          <cell r="G197">
            <v>112483.22</v>
          </cell>
          <cell r="H197">
            <v>284516.78</v>
          </cell>
          <cell r="I197" t="str">
            <v>(15328)路静</v>
          </cell>
          <cell r="J197" t="str">
            <v>(15328)路静</v>
          </cell>
          <cell r="K197" t="str">
            <v>教育</v>
          </cell>
          <cell r="L197" t="str">
            <v>(230809)智能制造工程创新训练中心</v>
          </cell>
          <cell r="M197" t="str">
            <v>2022-12-22</v>
          </cell>
        </row>
        <row r="198">
          <cell r="A198">
            <v>2023373507</v>
          </cell>
          <cell r="B198" t="str">
            <v>车门冲压实训台</v>
          </cell>
          <cell r="C198">
            <v>397000</v>
          </cell>
          <cell r="D198">
            <v>397000</v>
          </cell>
          <cell r="E198">
            <v>1</v>
          </cell>
          <cell r="F198">
            <v>0</v>
          </cell>
          <cell r="G198">
            <v>112483.22</v>
          </cell>
          <cell r="H198">
            <v>284516.78</v>
          </cell>
          <cell r="I198" t="str">
            <v>(15328)路静</v>
          </cell>
          <cell r="J198" t="str">
            <v>(15328)路静</v>
          </cell>
          <cell r="K198" t="str">
            <v>教育</v>
          </cell>
          <cell r="L198" t="str">
            <v>(230809)智能制造工程创新训练中心</v>
          </cell>
          <cell r="M198" t="str">
            <v>2022-12-22</v>
          </cell>
        </row>
        <row r="199">
          <cell r="A199">
            <v>2023373407</v>
          </cell>
          <cell r="B199" t="str">
            <v>轮胎拆垛定位实训台</v>
          </cell>
          <cell r="C199">
            <v>397000</v>
          </cell>
          <cell r="D199">
            <v>397000</v>
          </cell>
          <cell r="E199">
            <v>1</v>
          </cell>
          <cell r="F199">
            <v>0</v>
          </cell>
          <cell r="G199">
            <v>112483.22</v>
          </cell>
          <cell r="H199">
            <v>284516.78</v>
          </cell>
          <cell r="I199" t="str">
            <v>(15328)路静</v>
          </cell>
          <cell r="J199" t="str">
            <v>(15328)路静</v>
          </cell>
          <cell r="K199" t="str">
            <v>教育</v>
          </cell>
          <cell r="L199" t="str">
            <v>(230809)智能制造工程创新训练中心</v>
          </cell>
          <cell r="M199" t="str">
            <v>2022-12-22</v>
          </cell>
        </row>
        <row r="200">
          <cell r="A200">
            <v>2023373307</v>
          </cell>
          <cell r="B200" t="str">
            <v>机盖装配实训台</v>
          </cell>
          <cell r="C200">
            <v>397000</v>
          </cell>
          <cell r="D200">
            <v>397000</v>
          </cell>
          <cell r="E200">
            <v>1</v>
          </cell>
          <cell r="F200">
            <v>0</v>
          </cell>
          <cell r="G200">
            <v>112483.22</v>
          </cell>
          <cell r="H200">
            <v>284516.78</v>
          </cell>
          <cell r="I200" t="str">
            <v>(15328)路静</v>
          </cell>
          <cell r="J200" t="str">
            <v>(15328)路静</v>
          </cell>
          <cell r="K200" t="str">
            <v>教育</v>
          </cell>
          <cell r="L200" t="str">
            <v>(230809)智能制造工程创新训练中心</v>
          </cell>
          <cell r="M200" t="str">
            <v>2022-12-22</v>
          </cell>
        </row>
        <row r="201">
          <cell r="A201">
            <v>2023373207</v>
          </cell>
          <cell r="B201" t="str">
            <v>电池装配实训台</v>
          </cell>
          <cell r="C201">
            <v>397000</v>
          </cell>
          <cell r="D201">
            <v>397000</v>
          </cell>
          <cell r="E201">
            <v>1</v>
          </cell>
          <cell r="F201">
            <v>0</v>
          </cell>
          <cell r="G201">
            <v>112483.22</v>
          </cell>
          <cell r="H201">
            <v>284516.78</v>
          </cell>
          <cell r="I201" t="str">
            <v>(15328)路静</v>
          </cell>
          <cell r="J201" t="str">
            <v>(15328)路静</v>
          </cell>
          <cell r="K201" t="str">
            <v>教育</v>
          </cell>
          <cell r="L201" t="str">
            <v>(230809)智能制造工程创新训练中心</v>
          </cell>
          <cell r="M201" t="str">
            <v>2022-12-22</v>
          </cell>
        </row>
        <row r="202">
          <cell r="A202">
            <v>2023373107</v>
          </cell>
          <cell r="B202" t="str">
            <v>车身点焊打磨双工位实训台</v>
          </cell>
          <cell r="C202">
            <v>397000</v>
          </cell>
          <cell r="D202">
            <v>397000</v>
          </cell>
          <cell r="E202">
            <v>1</v>
          </cell>
          <cell r="F202">
            <v>0</v>
          </cell>
          <cell r="G202">
            <v>112483.22</v>
          </cell>
          <cell r="H202">
            <v>284516.78</v>
          </cell>
          <cell r="I202" t="str">
            <v>(15328)路静</v>
          </cell>
          <cell r="J202" t="str">
            <v>(15328)路静</v>
          </cell>
          <cell r="K202" t="str">
            <v>教育</v>
          </cell>
          <cell r="L202" t="str">
            <v>(230809)智能制造工程创新训练中心</v>
          </cell>
          <cell r="M202" t="str">
            <v>2022-12-22</v>
          </cell>
        </row>
        <row r="203">
          <cell r="A203">
            <v>2023373007</v>
          </cell>
          <cell r="B203" t="str">
            <v>车身立库自动化实训台</v>
          </cell>
          <cell r="C203">
            <v>397000</v>
          </cell>
          <cell r="D203">
            <v>397000</v>
          </cell>
          <cell r="E203">
            <v>1</v>
          </cell>
          <cell r="F203">
            <v>0</v>
          </cell>
          <cell r="G203">
            <v>112483.22</v>
          </cell>
          <cell r="H203">
            <v>284516.78</v>
          </cell>
          <cell r="I203" t="str">
            <v>(15328)路静</v>
          </cell>
          <cell r="J203" t="str">
            <v>(15328)路静</v>
          </cell>
          <cell r="K203" t="str">
            <v>教育</v>
          </cell>
          <cell r="L203" t="str">
            <v>(230809)智能制造工程创新训练中心</v>
          </cell>
          <cell r="M203" t="str">
            <v>2022-12-22</v>
          </cell>
        </row>
        <row r="204">
          <cell r="A204">
            <v>2023287205</v>
          </cell>
          <cell r="B204" t="str">
            <v>实时定量PCR仪</v>
          </cell>
          <cell r="C204">
            <v>420000</v>
          </cell>
          <cell r="D204">
            <v>420000</v>
          </cell>
          <cell r="E204">
            <v>1</v>
          </cell>
          <cell r="F204">
            <v>0</v>
          </cell>
          <cell r="G204">
            <v>252000</v>
          </cell>
          <cell r="H204">
            <v>168000</v>
          </cell>
          <cell r="I204" t="str">
            <v>(15460)陈兵</v>
          </cell>
          <cell r="J204" t="str">
            <v>(15460)陈兵</v>
          </cell>
          <cell r="K204" t="str">
            <v>科研</v>
          </cell>
          <cell r="L204" t="str">
            <v>(220300)分子生物学实验室</v>
          </cell>
          <cell r="M204" t="str">
            <v>2020-10-09</v>
          </cell>
        </row>
        <row r="205">
          <cell r="A205">
            <v>2023275309</v>
          </cell>
          <cell r="B205" t="str">
            <v>高速逆流色谱仪</v>
          </cell>
          <cell r="C205">
            <v>350000</v>
          </cell>
          <cell r="D205">
            <v>350000</v>
          </cell>
          <cell r="E205">
            <v>1</v>
          </cell>
          <cell r="F205">
            <v>0</v>
          </cell>
          <cell r="G205">
            <v>169166.57</v>
          </cell>
          <cell r="H205">
            <v>180833.43</v>
          </cell>
          <cell r="I205" t="str">
            <v>(15888)薛宏坤</v>
          </cell>
          <cell r="J205" t="str">
            <v>(14370)李远</v>
          </cell>
          <cell r="K205" t="str">
            <v>教育</v>
          </cell>
          <cell r="L205" t="str">
            <v>(2190)中医学院</v>
          </cell>
          <cell r="M205" t="str">
            <v>2022-12-23</v>
          </cell>
        </row>
        <row r="206">
          <cell r="A206">
            <v>2023275009</v>
          </cell>
          <cell r="B206" t="str">
            <v>流变仪</v>
          </cell>
          <cell r="C206">
            <v>349800</v>
          </cell>
          <cell r="D206">
            <v>349800</v>
          </cell>
          <cell r="E206">
            <v>1</v>
          </cell>
          <cell r="F206">
            <v>0</v>
          </cell>
          <cell r="G206">
            <v>169070</v>
          </cell>
          <cell r="H206">
            <v>180730</v>
          </cell>
          <cell r="I206" t="str">
            <v>(15888)薛宏坤</v>
          </cell>
          <cell r="J206" t="str">
            <v>(14370)李远</v>
          </cell>
          <cell r="K206" t="str">
            <v>教育</v>
          </cell>
          <cell r="L206" t="str">
            <v>(2190)中医学院</v>
          </cell>
          <cell r="M206" t="str">
            <v>2022-12-23</v>
          </cell>
        </row>
        <row r="207">
          <cell r="A207">
            <v>2023274909</v>
          </cell>
          <cell r="B207" t="str">
            <v>元素分析仪</v>
          </cell>
          <cell r="C207">
            <v>490000</v>
          </cell>
          <cell r="D207">
            <v>490000</v>
          </cell>
          <cell r="E207">
            <v>1</v>
          </cell>
          <cell r="F207">
            <v>0</v>
          </cell>
          <cell r="G207">
            <v>236833.43</v>
          </cell>
          <cell r="H207">
            <v>253166.57</v>
          </cell>
          <cell r="I207" t="str">
            <v>(14730)穆亚娟</v>
          </cell>
          <cell r="J207" t="str">
            <v>(14370)李远</v>
          </cell>
          <cell r="K207" t="str">
            <v>教育</v>
          </cell>
          <cell r="L207" t="str">
            <v>(2190)中医学院</v>
          </cell>
          <cell r="M207" t="str">
            <v>2022-12-23</v>
          </cell>
        </row>
        <row r="208">
          <cell r="A208">
            <v>2023274809</v>
          </cell>
          <cell r="B208" t="str">
            <v>全身针灸仿真人训练一体机</v>
          </cell>
          <cell r="C208">
            <v>930000</v>
          </cell>
          <cell r="D208">
            <v>930000</v>
          </cell>
          <cell r="E208">
            <v>1</v>
          </cell>
          <cell r="F208">
            <v>0</v>
          </cell>
          <cell r="G208">
            <v>449500</v>
          </cell>
          <cell r="H208">
            <v>480500</v>
          </cell>
          <cell r="I208" t="str">
            <v>(14537)张继洪</v>
          </cell>
          <cell r="J208" t="str">
            <v>(14370)李远</v>
          </cell>
          <cell r="K208" t="str">
            <v>教育</v>
          </cell>
          <cell r="L208" t="str">
            <v>(2190)中医学院</v>
          </cell>
          <cell r="M208" t="str">
            <v>2022-12-23</v>
          </cell>
        </row>
        <row r="209">
          <cell r="A209">
            <v>2023274707</v>
          </cell>
          <cell r="B209" t="str">
            <v>矢量网络分析仪</v>
          </cell>
          <cell r="C209">
            <v>708880</v>
          </cell>
          <cell r="D209">
            <v>708880</v>
          </cell>
          <cell r="E209">
            <v>1</v>
          </cell>
          <cell r="F209">
            <v>0</v>
          </cell>
          <cell r="G209">
            <v>366254.77</v>
          </cell>
          <cell r="H209">
            <v>342625.23</v>
          </cell>
          <cell r="I209" t="str">
            <v>(13576)范伟丽</v>
          </cell>
          <cell r="J209" t="str">
            <v>(13576)范伟丽</v>
          </cell>
          <cell r="K209" t="str">
            <v>科研</v>
          </cell>
          <cell r="L209" t="str">
            <v>(200700)光学与材料物理实验室</v>
          </cell>
          <cell r="M209" t="str">
            <v>2022-10-28</v>
          </cell>
        </row>
        <row r="210">
          <cell r="A210">
            <v>2023257307</v>
          </cell>
          <cell r="B210" t="str">
            <v>荧光分光光度计</v>
          </cell>
          <cell r="C210">
            <v>388500</v>
          </cell>
          <cell r="D210">
            <v>388500</v>
          </cell>
          <cell r="E210">
            <v>1</v>
          </cell>
          <cell r="F210">
            <v>0</v>
          </cell>
          <cell r="G210">
            <v>220150</v>
          </cell>
          <cell r="H210">
            <v>168350</v>
          </cell>
          <cell r="I210" t="str">
            <v>(13089)田晓东</v>
          </cell>
          <cell r="J210" t="str">
            <v>(13089)田晓东</v>
          </cell>
          <cell r="K210" t="str">
            <v>科研</v>
          </cell>
          <cell r="L210" t="str">
            <v>(200700)光学与材料物理实验室</v>
          </cell>
          <cell r="M210" t="str">
            <v>2022-11-14</v>
          </cell>
        </row>
        <row r="211">
          <cell r="A211">
            <v>2023254805</v>
          </cell>
          <cell r="B211" t="str">
            <v>化学分析用电子能谱仪 （X射线光电子能谱仪）</v>
          </cell>
          <cell r="C211">
            <v>7959000</v>
          </cell>
          <cell r="D211">
            <v>7959000</v>
          </cell>
          <cell r="E211">
            <v>1</v>
          </cell>
          <cell r="F211">
            <v>0</v>
          </cell>
          <cell r="G211">
            <v>2520350</v>
          </cell>
          <cell r="H211">
            <v>5438650</v>
          </cell>
          <cell r="I211" t="str">
            <v>(14031)吕树芳</v>
          </cell>
          <cell r="J211" t="str">
            <v>(14152)赵洪池</v>
          </cell>
          <cell r="K211" t="str">
            <v>科研</v>
          </cell>
          <cell r="L211" t="str">
            <v>(210702)材料化学</v>
          </cell>
          <cell r="M211" t="str">
            <v>2016-12-20</v>
          </cell>
        </row>
        <row r="212">
          <cell r="A212">
            <v>2023236607</v>
          </cell>
          <cell r="B212" t="str">
            <v>实时示波器</v>
          </cell>
          <cell r="C212">
            <v>1095000</v>
          </cell>
          <cell r="D212">
            <v>1099000</v>
          </cell>
          <cell r="E212">
            <v>1</v>
          </cell>
          <cell r="F212">
            <v>1</v>
          </cell>
          <cell r="G212">
            <v>640995.76</v>
          </cell>
          <cell r="H212">
            <v>458004.24</v>
          </cell>
          <cell r="I212" t="str">
            <v>(15308)郝鹏</v>
          </cell>
          <cell r="J212" t="str">
            <v>(15308)郝鹏</v>
          </cell>
          <cell r="K212" t="str">
            <v>科研</v>
          </cell>
          <cell r="L212" t="str">
            <v>(200602)光谱</v>
          </cell>
          <cell r="M212" t="str">
            <v>2022-05-20</v>
          </cell>
        </row>
        <row r="213">
          <cell r="A213">
            <v>2023233509</v>
          </cell>
          <cell r="B213" t="str">
            <v>气相色谱-质谱仪</v>
          </cell>
          <cell r="C213">
            <v>490000</v>
          </cell>
          <cell r="D213">
            <v>490000</v>
          </cell>
          <cell r="E213">
            <v>1</v>
          </cell>
          <cell r="F213">
            <v>0</v>
          </cell>
          <cell r="G213">
            <v>245000.1</v>
          </cell>
          <cell r="H213">
            <v>244999.9</v>
          </cell>
          <cell r="I213" t="str">
            <v>(14347)闫宏远</v>
          </cell>
          <cell r="J213" t="str">
            <v>(14938)韩晔红</v>
          </cell>
          <cell r="K213" t="str">
            <v>科研</v>
          </cell>
          <cell r="L213" t="str">
            <v>(250200)250200</v>
          </cell>
          <cell r="M213" t="str">
            <v>2023-06-19</v>
          </cell>
        </row>
        <row r="214">
          <cell r="A214">
            <v>2023233009</v>
          </cell>
          <cell r="B214" t="str">
            <v>动物在体神经电生理记录系统</v>
          </cell>
          <cell r="C214">
            <v>895000</v>
          </cell>
          <cell r="D214">
            <v>895000</v>
          </cell>
          <cell r="E214">
            <v>1</v>
          </cell>
          <cell r="F214">
            <v>0</v>
          </cell>
          <cell r="G214">
            <v>447500.1</v>
          </cell>
          <cell r="H214">
            <v>447499.9</v>
          </cell>
          <cell r="I214" t="str">
            <v>(16029)赵佳鹤</v>
          </cell>
          <cell r="J214" t="str">
            <v>(30741)陈志国</v>
          </cell>
          <cell r="K214" t="str">
            <v>科研</v>
          </cell>
          <cell r="L214" t="str">
            <v>(1742)医学综合实验中心</v>
          </cell>
          <cell r="M214" t="str">
            <v>2022-10-17</v>
          </cell>
        </row>
        <row r="215">
          <cell r="A215">
            <v>2023232109</v>
          </cell>
          <cell r="B215" t="str">
            <v>超分辨共聚焦显微镜</v>
          </cell>
          <cell r="C215">
            <v>2640000</v>
          </cell>
          <cell r="D215">
            <v>2640000</v>
          </cell>
          <cell r="E215">
            <v>1</v>
          </cell>
          <cell r="F215">
            <v>0</v>
          </cell>
          <cell r="G215">
            <v>1320000</v>
          </cell>
          <cell r="H215">
            <v>1320000</v>
          </cell>
          <cell r="I215" t="str">
            <v>(15972)谭佳琪</v>
          </cell>
          <cell r="J215" t="str">
            <v>(30741)陈志国</v>
          </cell>
          <cell r="K215" t="str">
            <v>科研</v>
          </cell>
          <cell r="L215" t="str">
            <v>(1742)医学综合实验中心</v>
          </cell>
          <cell r="M215" t="str">
            <v>2022-10-17</v>
          </cell>
        </row>
        <row r="216">
          <cell r="A216">
            <v>2023231809</v>
          </cell>
          <cell r="B216" t="str">
            <v>红外热像仪</v>
          </cell>
          <cell r="C216">
            <v>384600</v>
          </cell>
          <cell r="D216">
            <v>384600</v>
          </cell>
          <cell r="E216">
            <v>1</v>
          </cell>
          <cell r="F216">
            <v>0</v>
          </cell>
          <cell r="G216">
            <v>192300</v>
          </cell>
          <cell r="H216">
            <v>192300</v>
          </cell>
          <cell r="I216" t="str">
            <v>(15254)马京</v>
          </cell>
          <cell r="J216" t="str">
            <v>(15254)马京</v>
          </cell>
          <cell r="K216" t="str">
            <v>科研</v>
          </cell>
          <cell r="L216" t="str">
            <v>(210303)阻燃材料</v>
          </cell>
          <cell r="M216" t="str">
            <v>2023-09-01</v>
          </cell>
        </row>
        <row r="217">
          <cell r="A217">
            <v>2023213607</v>
          </cell>
          <cell r="B217" t="str">
            <v>倒置荧光显微镜</v>
          </cell>
          <cell r="C217">
            <v>310000</v>
          </cell>
          <cell r="D217">
            <v>310000</v>
          </cell>
          <cell r="E217">
            <v>1</v>
          </cell>
          <cell r="F217">
            <v>0</v>
          </cell>
          <cell r="G217">
            <v>175666.78</v>
          </cell>
          <cell r="H217">
            <v>134333.22</v>
          </cell>
          <cell r="I217" t="str">
            <v>(15665)宋雪晴</v>
          </cell>
          <cell r="J217" t="str">
            <v>(15665)宋雪晴</v>
          </cell>
          <cell r="K217" t="str">
            <v>科研</v>
          </cell>
          <cell r="L217" t="str">
            <v>(250100)药学院办公室</v>
          </cell>
          <cell r="M217" t="str">
            <v>2023-04-18</v>
          </cell>
        </row>
        <row r="218">
          <cell r="A218">
            <v>2023212807</v>
          </cell>
          <cell r="B218" t="str">
            <v>落锤式弯沉仪</v>
          </cell>
          <cell r="C218">
            <v>349000</v>
          </cell>
          <cell r="D218">
            <v>349000</v>
          </cell>
          <cell r="E218">
            <v>1</v>
          </cell>
          <cell r="F218">
            <v>0</v>
          </cell>
          <cell r="G218">
            <v>197766.78</v>
          </cell>
          <cell r="H218">
            <v>151233.22</v>
          </cell>
          <cell r="I218" t="str">
            <v>(15437)李倩</v>
          </cell>
          <cell r="J218" t="str">
            <v>(15437)李倩</v>
          </cell>
          <cell r="K218" t="str">
            <v>教育</v>
          </cell>
          <cell r="L218" t="str">
            <v>(240200)力学实验室</v>
          </cell>
          <cell r="M218" t="str">
            <v>2022-12-23</v>
          </cell>
        </row>
        <row r="219">
          <cell r="A219">
            <v>2023183007</v>
          </cell>
          <cell r="B219" t="str">
            <v>低电流/电压源表系统</v>
          </cell>
          <cell r="C219">
            <v>300000</v>
          </cell>
          <cell r="D219">
            <v>300000</v>
          </cell>
          <cell r="E219">
            <v>1</v>
          </cell>
          <cell r="F219">
            <v>0</v>
          </cell>
          <cell r="G219">
            <v>170000</v>
          </cell>
          <cell r="H219">
            <v>130000</v>
          </cell>
          <cell r="I219" t="str">
            <v>(14905)乔双</v>
          </cell>
          <cell r="J219" t="str">
            <v>(14905)乔双</v>
          </cell>
          <cell r="K219" t="str">
            <v>科研</v>
          </cell>
          <cell r="L219" t="str">
            <v>(200700)光学与材料物理实验室</v>
          </cell>
          <cell r="M219" t="str">
            <v>2023-05-05</v>
          </cell>
        </row>
        <row r="220">
          <cell r="A220">
            <v>2023163305</v>
          </cell>
          <cell r="B220" t="str">
            <v>涡度相关测量系统</v>
          </cell>
          <cell r="C220">
            <v>1090000</v>
          </cell>
          <cell r="D220">
            <v>1090000</v>
          </cell>
          <cell r="E220">
            <v>1</v>
          </cell>
          <cell r="F220">
            <v>0</v>
          </cell>
          <cell r="G220">
            <v>672166.79</v>
          </cell>
          <cell r="H220">
            <v>417833.21</v>
          </cell>
          <cell r="I220" t="str">
            <v>(15719)邱雪丽</v>
          </cell>
          <cell r="J220" t="str">
            <v>(15392)宋健</v>
          </cell>
          <cell r="K220" t="str">
            <v>科研</v>
          </cell>
          <cell r="L220" t="str">
            <v>(221300)生态学实验室</v>
          </cell>
          <cell r="M220" t="str">
            <v>2020-04-11</v>
          </cell>
        </row>
        <row r="221">
          <cell r="A221">
            <v>2023163205</v>
          </cell>
          <cell r="B221" t="str">
            <v>涡度相关测量系统</v>
          </cell>
          <cell r="C221">
            <v>1090000</v>
          </cell>
          <cell r="D221">
            <v>1090000</v>
          </cell>
          <cell r="E221">
            <v>1</v>
          </cell>
          <cell r="F221">
            <v>0</v>
          </cell>
          <cell r="G221">
            <v>672166.79</v>
          </cell>
          <cell r="H221">
            <v>417833.21</v>
          </cell>
          <cell r="I221" t="str">
            <v>(15719)邱雪丽</v>
          </cell>
          <cell r="J221" t="str">
            <v>(15392)宋健</v>
          </cell>
          <cell r="K221" t="str">
            <v>科研</v>
          </cell>
          <cell r="L221" t="str">
            <v>(221300)生态学实验室</v>
          </cell>
          <cell r="M221" t="str">
            <v>2020-04-11</v>
          </cell>
        </row>
        <row r="222">
          <cell r="A222">
            <v>2023163105</v>
          </cell>
          <cell r="B222" t="str">
            <v>涡度相关测量系统</v>
          </cell>
          <cell r="C222">
            <v>1090000</v>
          </cell>
          <cell r="D222">
            <v>1090000</v>
          </cell>
          <cell r="E222">
            <v>1</v>
          </cell>
          <cell r="F222">
            <v>0</v>
          </cell>
          <cell r="G222">
            <v>672166.79</v>
          </cell>
          <cell r="H222">
            <v>417833.21</v>
          </cell>
          <cell r="I222" t="str">
            <v>(15719)邱雪丽</v>
          </cell>
          <cell r="J222" t="str">
            <v>(15392)宋健</v>
          </cell>
          <cell r="K222" t="str">
            <v>科研</v>
          </cell>
          <cell r="L222" t="str">
            <v>(221300)生态学实验室</v>
          </cell>
          <cell r="M222" t="str">
            <v>2020-04-11</v>
          </cell>
        </row>
        <row r="223">
          <cell r="A223">
            <v>2023163005</v>
          </cell>
          <cell r="B223" t="str">
            <v>涡度相关测量系统</v>
          </cell>
          <cell r="C223">
            <v>1090000</v>
          </cell>
          <cell r="D223">
            <v>1090000</v>
          </cell>
          <cell r="E223">
            <v>1</v>
          </cell>
          <cell r="F223">
            <v>0</v>
          </cell>
          <cell r="G223">
            <v>672166.79</v>
          </cell>
          <cell r="H223">
            <v>417833.21</v>
          </cell>
          <cell r="I223" t="str">
            <v>(15719)邱雪丽</v>
          </cell>
          <cell r="J223" t="str">
            <v>(15392)宋健</v>
          </cell>
          <cell r="K223" t="str">
            <v>科研</v>
          </cell>
          <cell r="L223" t="str">
            <v>(221300)生态学实验室</v>
          </cell>
          <cell r="M223" t="str">
            <v>2020-04-11</v>
          </cell>
        </row>
        <row r="224">
          <cell r="A224">
            <v>2023162905</v>
          </cell>
          <cell r="B224" t="str">
            <v>涡度相关测量系统</v>
          </cell>
          <cell r="C224">
            <v>1090000</v>
          </cell>
          <cell r="D224">
            <v>1090000</v>
          </cell>
          <cell r="E224">
            <v>1</v>
          </cell>
          <cell r="F224">
            <v>0</v>
          </cell>
          <cell r="G224">
            <v>672166.79</v>
          </cell>
          <cell r="H224">
            <v>417833.21</v>
          </cell>
          <cell r="I224" t="str">
            <v>(15719)邱雪丽</v>
          </cell>
          <cell r="J224" t="str">
            <v>(15392)宋健</v>
          </cell>
          <cell r="K224" t="str">
            <v>科研</v>
          </cell>
          <cell r="L224" t="str">
            <v>(221300)生态学实验室</v>
          </cell>
          <cell r="M224" t="str">
            <v>2020-04-11</v>
          </cell>
        </row>
        <row r="225">
          <cell r="A225">
            <v>2023157205</v>
          </cell>
          <cell r="B225" t="str">
            <v>实时荧光定量PCR仪</v>
          </cell>
          <cell r="C225">
            <v>428100</v>
          </cell>
          <cell r="D225">
            <v>428100</v>
          </cell>
          <cell r="E225">
            <v>1</v>
          </cell>
          <cell r="F225">
            <v>0</v>
          </cell>
          <cell r="G225">
            <v>263995</v>
          </cell>
          <cell r="H225">
            <v>164105</v>
          </cell>
          <cell r="I225" t="str">
            <v>(15568)尹文娟</v>
          </cell>
          <cell r="J225" t="str">
            <v>(15784)卢璠</v>
          </cell>
          <cell r="K225" t="str">
            <v>科研</v>
          </cell>
          <cell r="L225" t="str">
            <v>(2271)基础医学院</v>
          </cell>
          <cell r="M225" t="str">
            <v>2023-01-04</v>
          </cell>
        </row>
        <row r="226">
          <cell r="A226">
            <v>2023156905</v>
          </cell>
          <cell r="B226" t="str">
            <v>实时荧光定量PCR仪</v>
          </cell>
          <cell r="C226">
            <v>428100</v>
          </cell>
          <cell r="D226">
            <v>428100</v>
          </cell>
          <cell r="E226">
            <v>1</v>
          </cell>
          <cell r="F226">
            <v>0</v>
          </cell>
          <cell r="G226">
            <v>263995</v>
          </cell>
          <cell r="H226">
            <v>164105</v>
          </cell>
          <cell r="I226" t="str">
            <v>(15314)刘蒙蒙</v>
          </cell>
          <cell r="J226" t="str">
            <v>(14538)张国伟</v>
          </cell>
          <cell r="K226" t="str">
            <v>科研</v>
          </cell>
          <cell r="L226" t="str">
            <v>(2190)中医学院</v>
          </cell>
          <cell r="M226" t="str">
            <v>2023-01-04</v>
          </cell>
        </row>
        <row r="227">
          <cell r="A227">
            <v>2023148805</v>
          </cell>
          <cell r="B227" t="str">
            <v>便携式甲烷碳水通量测量系统</v>
          </cell>
          <cell r="C227">
            <v>540000</v>
          </cell>
          <cell r="D227">
            <v>540000</v>
          </cell>
          <cell r="E227">
            <v>1</v>
          </cell>
          <cell r="F227">
            <v>0</v>
          </cell>
          <cell r="G227">
            <v>333000</v>
          </cell>
          <cell r="H227">
            <v>207000</v>
          </cell>
          <cell r="I227" t="str">
            <v>(15719)邱雪丽</v>
          </cell>
          <cell r="J227" t="str">
            <v>(15392)宋健</v>
          </cell>
          <cell r="K227" t="str">
            <v>科研</v>
          </cell>
          <cell r="L227" t="str">
            <v>(221300)生态学实验室</v>
          </cell>
          <cell r="M227" t="str">
            <v>2021-09-08</v>
          </cell>
        </row>
        <row r="228">
          <cell r="A228">
            <v>2023148705</v>
          </cell>
          <cell r="B228" t="str">
            <v>便携式甲烷碳水通量测量系统</v>
          </cell>
          <cell r="C228">
            <v>540000</v>
          </cell>
          <cell r="D228">
            <v>540000</v>
          </cell>
          <cell r="E228">
            <v>1</v>
          </cell>
          <cell r="F228">
            <v>0</v>
          </cell>
          <cell r="G228">
            <v>333000</v>
          </cell>
          <cell r="H228">
            <v>207000</v>
          </cell>
          <cell r="I228" t="str">
            <v>(15719)邱雪丽</v>
          </cell>
          <cell r="J228" t="str">
            <v>(15392)宋健</v>
          </cell>
          <cell r="K228" t="str">
            <v>科研</v>
          </cell>
          <cell r="L228" t="str">
            <v>(221300)生态学实验室</v>
          </cell>
          <cell r="M228" t="str">
            <v>2021-09-08</v>
          </cell>
        </row>
        <row r="229">
          <cell r="A229">
            <v>2023148605</v>
          </cell>
          <cell r="B229" t="str">
            <v>便携式甲烷碳水通量测量系统</v>
          </cell>
          <cell r="C229">
            <v>540000</v>
          </cell>
          <cell r="D229">
            <v>540000</v>
          </cell>
          <cell r="E229">
            <v>1</v>
          </cell>
          <cell r="F229">
            <v>0</v>
          </cell>
          <cell r="G229">
            <v>333000</v>
          </cell>
          <cell r="H229">
            <v>207000</v>
          </cell>
          <cell r="I229" t="str">
            <v>(15719)邱雪丽</v>
          </cell>
          <cell r="J229" t="str">
            <v>(15392)宋健</v>
          </cell>
          <cell r="K229" t="str">
            <v>科研</v>
          </cell>
          <cell r="L229" t="str">
            <v>(221300)生态学实验室</v>
          </cell>
          <cell r="M229" t="str">
            <v>2021-09-08</v>
          </cell>
        </row>
        <row r="230">
          <cell r="A230">
            <v>2023148205</v>
          </cell>
          <cell r="B230" t="str">
            <v>便携式光合作用测定系统</v>
          </cell>
          <cell r="C230">
            <v>645000</v>
          </cell>
          <cell r="D230">
            <v>645000</v>
          </cell>
          <cell r="E230">
            <v>1</v>
          </cell>
          <cell r="F230">
            <v>0</v>
          </cell>
          <cell r="G230">
            <v>397750</v>
          </cell>
          <cell r="H230">
            <v>247250</v>
          </cell>
          <cell r="I230" t="str">
            <v>(15719)邱雪丽</v>
          </cell>
          <cell r="J230" t="str">
            <v>(15392)宋健</v>
          </cell>
          <cell r="K230" t="str">
            <v>科研</v>
          </cell>
          <cell r="L230" t="str">
            <v>(221300)生态学实验室</v>
          </cell>
          <cell r="M230" t="str">
            <v>2021-09-08</v>
          </cell>
        </row>
        <row r="231">
          <cell r="A231">
            <v>2023148105</v>
          </cell>
          <cell r="B231" t="str">
            <v>便携式光合作用测定系统</v>
          </cell>
          <cell r="C231">
            <v>645000</v>
          </cell>
          <cell r="D231">
            <v>645000</v>
          </cell>
          <cell r="E231">
            <v>1</v>
          </cell>
          <cell r="F231">
            <v>0</v>
          </cell>
          <cell r="G231">
            <v>397750</v>
          </cell>
          <cell r="H231">
            <v>247250</v>
          </cell>
          <cell r="I231" t="str">
            <v>(15719)邱雪丽</v>
          </cell>
          <cell r="J231" t="str">
            <v>(15392)宋健</v>
          </cell>
          <cell r="K231" t="str">
            <v>科研</v>
          </cell>
          <cell r="L231" t="str">
            <v>(221300)生态学实验室</v>
          </cell>
          <cell r="M231" t="str">
            <v>2021-09-08</v>
          </cell>
        </row>
        <row r="232">
          <cell r="A232">
            <v>2023148005</v>
          </cell>
          <cell r="B232" t="str">
            <v>便携式光合作用测定系统</v>
          </cell>
          <cell r="C232">
            <v>645000</v>
          </cell>
          <cell r="D232">
            <v>645000</v>
          </cell>
          <cell r="E232">
            <v>1</v>
          </cell>
          <cell r="F232">
            <v>0</v>
          </cell>
          <cell r="G232">
            <v>397750</v>
          </cell>
          <cell r="H232">
            <v>247250</v>
          </cell>
          <cell r="I232" t="str">
            <v>(15719)邱雪丽</v>
          </cell>
          <cell r="J232" t="str">
            <v>(15392)宋健</v>
          </cell>
          <cell r="K232" t="str">
            <v>科研</v>
          </cell>
          <cell r="L232" t="str">
            <v>(221300)生态学实验室</v>
          </cell>
          <cell r="M232" t="str">
            <v>2021-09-08</v>
          </cell>
        </row>
        <row r="233">
          <cell r="A233">
            <v>2023146205</v>
          </cell>
          <cell r="B233" t="str">
            <v>超高分辨率显微镜</v>
          </cell>
          <cell r="C233">
            <v>4470000</v>
          </cell>
          <cell r="D233">
            <v>4470000</v>
          </cell>
          <cell r="E233">
            <v>1</v>
          </cell>
          <cell r="F233">
            <v>0</v>
          </cell>
          <cell r="G233">
            <v>2682000</v>
          </cell>
          <cell r="H233">
            <v>1788000</v>
          </cell>
          <cell r="I233" t="str">
            <v>(16176)张雨龙</v>
          </cell>
          <cell r="J233" t="str">
            <v>(14956)张健</v>
          </cell>
          <cell r="K233" t="str">
            <v>科研</v>
          </cell>
          <cell r="L233" t="str">
            <v>(4080)综合实验中心</v>
          </cell>
          <cell r="M233" t="str">
            <v>2019-11-22</v>
          </cell>
        </row>
        <row r="234">
          <cell r="A234">
            <v>2023146105</v>
          </cell>
          <cell r="B234" t="str">
            <v>基因组测序仪</v>
          </cell>
          <cell r="C234">
            <v>3560000</v>
          </cell>
          <cell r="D234">
            <v>3560000</v>
          </cell>
          <cell r="E234">
            <v>1</v>
          </cell>
          <cell r="F234">
            <v>0</v>
          </cell>
          <cell r="G234">
            <v>2135999.88</v>
          </cell>
          <cell r="H234">
            <v>1424000.12</v>
          </cell>
          <cell r="I234" t="str">
            <v>(16176)张雨龙</v>
          </cell>
          <cell r="J234" t="str">
            <v>(14956)张健</v>
          </cell>
          <cell r="K234" t="str">
            <v>科研</v>
          </cell>
          <cell r="L234" t="str">
            <v>(4080)综合实验中心</v>
          </cell>
          <cell r="M234" t="str">
            <v>2020-07-13</v>
          </cell>
        </row>
        <row r="235">
          <cell r="A235">
            <v>2023146005</v>
          </cell>
          <cell r="B235" t="str">
            <v>质谱流式细胞仪</v>
          </cell>
          <cell r="C235">
            <v>7885000</v>
          </cell>
          <cell r="D235">
            <v>7885000</v>
          </cell>
          <cell r="E235">
            <v>1</v>
          </cell>
          <cell r="F235">
            <v>0</v>
          </cell>
          <cell r="G235">
            <v>4731000.12</v>
          </cell>
          <cell r="H235">
            <v>3153999.88</v>
          </cell>
          <cell r="I235" t="str">
            <v>(16176)张雨龙</v>
          </cell>
          <cell r="J235" t="str">
            <v>(14956)张健</v>
          </cell>
          <cell r="K235" t="str">
            <v>科研</v>
          </cell>
          <cell r="L235" t="str">
            <v>(4080)综合实验中心</v>
          </cell>
          <cell r="M235" t="str">
            <v>2020-07-15</v>
          </cell>
        </row>
        <row r="236">
          <cell r="A236">
            <v>2023145905</v>
          </cell>
          <cell r="B236" t="str">
            <v>SSI多通道昆虫呼吸代谢测量系统</v>
          </cell>
          <cell r="C236">
            <v>690000</v>
          </cell>
          <cell r="D236">
            <v>694400</v>
          </cell>
          <cell r="E236">
            <v>1</v>
          </cell>
          <cell r="F236">
            <v>2</v>
          </cell>
          <cell r="G236">
            <v>414176</v>
          </cell>
          <cell r="H236">
            <v>280224</v>
          </cell>
          <cell r="I236" t="str">
            <v>(16176)张雨龙</v>
          </cell>
          <cell r="J236" t="str">
            <v>(14956)张健</v>
          </cell>
          <cell r="K236" t="str">
            <v>科研</v>
          </cell>
          <cell r="L236" t="str">
            <v>(4080)综合实验中心</v>
          </cell>
          <cell r="M236" t="str">
            <v>2020-07-13</v>
          </cell>
        </row>
        <row r="237">
          <cell r="A237">
            <v>2023145805</v>
          </cell>
          <cell r="B237" t="str">
            <v>全自动高通量单细胞建库解码系统</v>
          </cell>
          <cell r="C237">
            <v>3189000</v>
          </cell>
          <cell r="D237">
            <v>3189000</v>
          </cell>
          <cell r="E237">
            <v>1</v>
          </cell>
          <cell r="F237">
            <v>0</v>
          </cell>
          <cell r="G237">
            <v>1913400</v>
          </cell>
          <cell r="H237">
            <v>1275600</v>
          </cell>
          <cell r="I237" t="str">
            <v>(16176)张雨龙</v>
          </cell>
          <cell r="J237" t="str">
            <v>(14956)张健</v>
          </cell>
          <cell r="K237" t="str">
            <v>科研</v>
          </cell>
          <cell r="L237" t="str">
            <v>(4080)综合实验中心</v>
          </cell>
          <cell r="M237" t="str">
            <v>2020-07-16</v>
          </cell>
        </row>
        <row r="238">
          <cell r="A238">
            <v>2023145705</v>
          </cell>
          <cell r="B238" t="str">
            <v>离子色谱仪</v>
          </cell>
          <cell r="C238">
            <v>820000</v>
          </cell>
          <cell r="D238">
            <v>820000</v>
          </cell>
          <cell r="E238">
            <v>1</v>
          </cell>
          <cell r="F238">
            <v>0</v>
          </cell>
          <cell r="G238">
            <v>492000.12</v>
          </cell>
          <cell r="H238">
            <v>327999.88</v>
          </cell>
          <cell r="I238" t="str">
            <v>(16224)朱爱雪</v>
          </cell>
          <cell r="J238" t="str">
            <v>(14956)张健</v>
          </cell>
          <cell r="K238" t="str">
            <v>科研</v>
          </cell>
          <cell r="L238" t="str">
            <v>(4080)综合实验中心</v>
          </cell>
          <cell r="M238" t="str">
            <v>2020-07-03</v>
          </cell>
        </row>
        <row r="239">
          <cell r="A239">
            <v>2023145605</v>
          </cell>
          <cell r="B239" t="str">
            <v>总有机碳分析仪</v>
          </cell>
          <cell r="C239">
            <v>450000</v>
          </cell>
          <cell r="D239">
            <v>450000</v>
          </cell>
          <cell r="E239">
            <v>1</v>
          </cell>
          <cell r="F239">
            <v>0</v>
          </cell>
          <cell r="G239">
            <v>270000</v>
          </cell>
          <cell r="H239">
            <v>180000</v>
          </cell>
          <cell r="I239" t="str">
            <v>(16224)朱爱雪</v>
          </cell>
          <cell r="J239" t="str">
            <v>(14956)张健</v>
          </cell>
          <cell r="K239" t="str">
            <v>科研</v>
          </cell>
          <cell r="L239" t="str">
            <v>(4080)综合实验中心</v>
          </cell>
          <cell r="M239" t="str">
            <v>2019-11-28</v>
          </cell>
        </row>
        <row r="240">
          <cell r="A240">
            <v>2023145505</v>
          </cell>
          <cell r="B240" t="str">
            <v>全数字化超导核磁共振谱仪</v>
          </cell>
          <cell r="C240">
            <v>9978960</v>
          </cell>
          <cell r="D240">
            <v>9978960</v>
          </cell>
          <cell r="E240">
            <v>1</v>
          </cell>
          <cell r="F240">
            <v>0</v>
          </cell>
          <cell r="G240">
            <v>5987376</v>
          </cell>
          <cell r="H240">
            <v>3991584</v>
          </cell>
          <cell r="I240" t="str">
            <v>(16176)张雨龙</v>
          </cell>
          <cell r="J240" t="str">
            <v>(14956)张健</v>
          </cell>
          <cell r="K240" t="str">
            <v>科研</v>
          </cell>
          <cell r="L240" t="str">
            <v>(4080)综合实验中心</v>
          </cell>
          <cell r="M240" t="str">
            <v>2020-07-15</v>
          </cell>
        </row>
        <row r="241">
          <cell r="A241">
            <v>2023144705</v>
          </cell>
          <cell r="B241" t="str">
            <v>电感耦合等离子体发射光谱仪</v>
          </cell>
          <cell r="C241">
            <v>693500</v>
          </cell>
          <cell r="D241">
            <v>704820</v>
          </cell>
          <cell r="E241">
            <v>1</v>
          </cell>
          <cell r="F241">
            <v>3</v>
          </cell>
          <cell r="G241">
            <v>439708.72</v>
          </cell>
          <cell r="H241">
            <v>265111.28</v>
          </cell>
          <cell r="I241" t="str">
            <v>(15497)马丽丽</v>
          </cell>
          <cell r="J241" t="str">
            <v>(15497)马丽丽</v>
          </cell>
          <cell r="K241" t="str">
            <v>科研</v>
          </cell>
          <cell r="L241" t="str">
            <v>(3050)药物化学与分子诊断教育部重点实验室</v>
          </cell>
          <cell r="M241" t="str">
            <v>2020-10-27</v>
          </cell>
        </row>
        <row r="242">
          <cell r="A242">
            <v>2023142805</v>
          </cell>
          <cell r="B242" t="str">
            <v>生物辐照仪</v>
          </cell>
          <cell r="C242">
            <v>959000</v>
          </cell>
          <cell r="D242">
            <v>959000</v>
          </cell>
          <cell r="E242">
            <v>1</v>
          </cell>
          <cell r="F242">
            <v>0</v>
          </cell>
          <cell r="G242">
            <v>575399.88</v>
          </cell>
          <cell r="H242">
            <v>383600.12</v>
          </cell>
          <cell r="I242" t="str">
            <v>(16176)张雨龙</v>
          </cell>
          <cell r="J242" t="str">
            <v>(14956)张健</v>
          </cell>
          <cell r="K242" t="str">
            <v>科研</v>
          </cell>
          <cell r="L242" t="str">
            <v>(4080)综合实验中心</v>
          </cell>
          <cell r="M242" t="str">
            <v>2020-04-29</v>
          </cell>
        </row>
        <row r="243">
          <cell r="A243">
            <v>2023142505</v>
          </cell>
          <cell r="B243" t="str">
            <v>全自动免疫组化及原位杂交染色仪</v>
          </cell>
          <cell r="C243">
            <v>1873800</v>
          </cell>
          <cell r="D243">
            <v>1873800</v>
          </cell>
          <cell r="E243">
            <v>1</v>
          </cell>
          <cell r="F243">
            <v>0</v>
          </cell>
          <cell r="G243">
            <v>1124280</v>
          </cell>
          <cell r="H243">
            <v>749520</v>
          </cell>
          <cell r="I243" t="str">
            <v>(16176)张雨龙</v>
          </cell>
          <cell r="J243" t="str">
            <v>(14956)张健</v>
          </cell>
          <cell r="K243" t="str">
            <v>科研</v>
          </cell>
          <cell r="L243" t="str">
            <v>(4080)综合实验中心</v>
          </cell>
          <cell r="M243" t="str">
            <v>2020-07-15</v>
          </cell>
        </row>
        <row r="244">
          <cell r="A244">
            <v>2023142405</v>
          </cell>
          <cell r="B244" t="str">
            <v>蛋白纯化系统</v>
          </cell>
          <cell r="C244">
            <v>1290000</v>
          </cell>
          <cell r="D244">
            <v>1290000</v>
          </cell>
          <cell r="E244">
            <v>1</v>
          </cell>
          <cell r="F244">
            <v>0</v>
          </cell>
          <cell r="G244">
            <v>774000</v>
          </cell>
          <cell r="H244">
            <v>516000</v>
          </cell>
          <cell r="I244" t="str">
            <v>(16176)张雨龙</v>
          </cell>
          <cell r="J244" t="str">
            <v>(14956)张健</v>
          </cell>
          <cell r="K244" t="str">
            <v>科研</v>
          </cell>
          <cell r="L244" t="str">
            <v>(4080)综合实验中心</v>
          </cell>
          <cell r="M244" t="str">
            <v>2020-07-15</v>
          </cell>
        </row>
        <row r="245">
          <cell r="A245">
            <v>2023142305</v>
          </cell>
          <cell r="B245" t="str">
            <v>全自动实时活细胞成像检测系统</v>
          </cell>
          <cell r="C245">
            <v>1090000</v>
          </cell>
          <cell r="D245">
            <v>1090000</v>
          </cell>
          <cell r="E245">
            <v>1</v>
          </cell>
          <cell r="F245">
            <v>0</v>
          </cell>
          <cell r="G245">
            <v>654000.12</v>
          </cell>
          <cell r="H245">
            <v>435999.88</v>
          </cell>
          <cell r="I245" t="str">
            <v>(16176)张雨龙</v>
          </cell>
          <cell r="J245" t="str">
            <v>(14956)张健</v>
          </cell>
          <cell r="K245" t="str">
            <v>科研</v>
          </cell>
          <cell r="L245" t="str">
            <v>(4080)综合实验中心</v>
          </cell>
          <cell r="M245" t="str">
            <v>2020-07-15</v>
          </cell>
        </row>
        <row r="246">
          <cell r="A246">
            <v>2023142205</v>
          </cell>
          <cell r="B246" t="str">
            <v>酵母显微操作系统</v>
          </cell>
          <cell r="C246">
            <v>497000</v>
          </cell>
          <cell r="D246">
            <v>497000</v>
          </cell>
          <cell r="E246">
            <v>1</v>
          </cell>
          <cell r="F246">
            <v>0</v>
          </cell>
          <cell r="G246">
            <v>149100.12</v>
          </cell>
          <cell r="H246">
            <v>347899.88</v>
          </cell>
          <cell r="I246" t="str">
            <v>(16176)张雨龙</v>
          </cell>
          <cell r="J246" t="str">
            <v>(14956)张健</v>
          </cell>
          <cell r="K246" t="str">
            <v>科研</v>
          </cell>
          <cell r="L246" t="str">
            <v>(4080)综合实验中心</v>
          </cell>
          <cell r="M246" t="str">
            <v>2020-07-20</v>
          </cell>
        </row>
        <row r="247">
          <cell r="A247">
            <v>2023142105</v>
          </cell>
          <cell r="B247" t="str">
            <v>电感耦合等离子体质谱仪</v>
          </cell>
          <cell r="C247">
            <v>1536000</v>
          </cell>
          <cell r="D247">
            <v>1696000</v>
          </cell>
          <cell r="E247">
            <v>1</v>
          </cell>
          <cell r="F247">
            <v>1</v>
          </cell>
          <cell r="G247">
            <v>1003232.75</v>
          </cell>
          <cell r="H247">
            <v>692767.25</v>
          </cell>
          <cell r="I247" t="str">
            <v>(16224)朱爱雪</v>
          </cell>
          <cell r="J247" t="str">
            <v>(14956)张健</v>
          </cell>
          <cell r="K247" t="str">
            <v>科研</v>
          </cell>
          <cell r="L247" t="str">
            <v>(4080)综合实验中心</v>
          </cell>
          <cell r="M247" t="str">
            <v>2020-07-30</v>
          </cell>
        </row>
        <row r="248">
          <cell r="A248">
            <v>2023142005</v>
          </cell>
          <cell r="B248" t="str">
            <v>透射电子显微镜</v>
          </cell>
          <cell r="C248">
            <v>3973860</v>
          </cell>
          <cell r="D248">
            <v>3973860</v>
          </cell>
          <cell r="E248">
            <v>1</v>
          </cell>
          <cell r="F248">
            <v>0</v>
          </cell>
          <cell r="G248">
            <v>2516778</v>
          </cell>
          <cell r="H248">
            <v>1457082</v>
          </cell>
          <cell r="I248" t="str">
            <v>(15310)葛昆</v>
          </cell>
          <cell r="J248" t="str">
            <v>(15310)葛昆</v>
          </cell>
          <cell r="K248" t="str">
            <v>科研</v>
          </cell>
          <cell r="L248" t="str">
            <v>(3050)药物化学与分子诊断教育部重点实验室</v>
          </cell>
          <cell r="M248" t="str">
            <v>2020-04-07</v>
          </cell>
        </row>
        <row r="249">
          <cell r="A249">
            <v>2023141305</v>
          </cell>
          <cell r="B249" t="str">
            <v>退火炉（高压气氛退火炉和快速降温系统）</v>
          </cell>
          <cell r="C249">
            <v>528768</v>
          </cell>
          <cell r="D249">
            <v>528768</v>
          </cell>
          <cell r="E249">
            <v>1</v>
          </cell>
          <cell r="F249">
            <v>0</v>
          </cell>
          <cell r="G249">
            <v>163036.8</v>
          </cell>
          <cell r="H249">
            <v>365731.2</v>
          </cell>
          <cell r="I249" t="str">
            <v>(002050)于威</v>
          </cell>
          <cell r="J249" t="str">
            <v>(002050)于威</v>
          </cell>
          <cell r="K249" t="str">
            <v>科研</v>
          </cell>
          <cell r="L249" t="str">
            <v>(200700)光学与材料物理实验室</v>
          </cell>
          <cell r="M249" t="str">
            <v>2020-07-09</v>
          </cell>
        </row>
        <row r="250">
          <cell r="A250">
            <v>2023141205</v>
          </cell>
          <cell r="B250" t="str">
            <v>溅射腔（高压气氛退火炉和快速降温系统）</v>
          </cell>
          <cell r="C250">
            <v>389232</v>
          </cell>
          <cell r="D250">
            <v>389232</v>
          </cell>
          <cell r="E250">
            <v>1</v>
          </cell>
          <cell r="F250">
            <v>0</v>
          </cell>
          <cell r="G250">
            <v>240026.4</v>
          </cell>
          <cell r="H250">
            <v>149205.6</v>
          </cell>
          <cell r="I250" t="str">
            <v>(002050)于威</v>
          </cell>
          <cell r="J250" t="str">
            <v>(002050)于威</v>
          </cell>
          <cell r="K250" t="str">
            <v>科研</v>
          </cell>
          <cell r="L250" t="str">
            <v>(200700)光学与材料物理实验室</v>
          </cell>
          <cell r="M250" t="str">
            <v>2020-07-09</v>
          </cell>
        </row>
        <row r="251">
          <cell r="A251">
            <v>2023141005</v>
          </cell>
          <cell r="B251" t="str">
            <v>三重四级杆气相色谱质谱联用仪</v>
          </cell>
          <cell r="C251">
            <v>1489000</v>
          </cell>
          <cell r="D251">
            <v>1489000</v>
          </cell>
          <cell r="E251">
            <v>1</v>
          </cell>
          <cell r="F251">
            <v>0</v>
          </cell>
          <cell r="G251">
            <v>893400.12</v>
          </cell>
          <cell r="H251">
            <v>595599.88</v>
          </cell>
          <cell r="I251" t="str">
            <v>(16224)朱爱雪</v>
          </cell>
          <cell r="J251" t="str">
            <v>(14956)张健</v>
          </cell>
          <cell r="K251" t="str">
            <v>科研</v>
          </cell>
          <cell r="L251" t="str">
            <v>(4080)综合实验中心</v>
          </cell>
          <cell r="M251" t="str">
            <v>2020-07-13</v>
          </cell>
        </row>
        <row r="252">
          <cell r="A252">
            <v>2023140905</v>
          </cell>
          <cell r="B252" t="str">
            <v>质谱仪</v>
          </cell>
          <cell r="C252">
            <v>1192800</v>
          </cell>
          <cell r="D252">
            <v>1192800</v>
          </cell>
          <cell r="E252">
            <v>1</v>
          </cell>
          <cell r="F252">
            <v>0</v>
          </cell>
          <cell r="G252">
            <v>755440</v>
          </cell>
          <cell r="H252">
            <v>437360</v>
          </cell>
          <cell r="I252" t="str">
            <v>(15497)马丽丽</v>
          </cell>
          <cell r="J252" t="str">
            <v>(15497)马丽丽</v>
          </cell>
          <cell r="K252" t="str">
            <v>科研</v>
          </cell>
          <cell r="L252" t="str">
            <v>(3050)药物化学与分子诊断教育部重点实验室</v>
          </cell>
          <cell r="M252" t="str">
            <v>2020-10-27</v>
          </cell>
        </row>
        <row r="253">
          <cell r="A253">
            <v>2023139905</v>
          </cell>
          <cell r="B253" t="str">
            <v>高效液相色谱仪/液相分离 化合物（高效液相色谱仪）</v>
          </cell>
          <cell r="C253">
            <v>400000</v>
          </cell>
          <cell r="D253">
            <v>400000</v>
          </cell>
          <cell r="E253">
            <v>1</v>
          </cell>
          <cell r="F253">
            <v>0</v>
          </cell>
          <cell r="G253">
            <v>253333.46</v>
          </cell>
          <cell r="H253">
            <v>146666.54</v>
          </cell>
          <cell r="I253" t="str">
            <v>(14891)李玮</v>
          </cell>
          <cell r="J253" t="str">
            <v>(14891)李玮</v>
          </cell>
          <cell r="K253" t="str">
            <v>科研</v>
          </cell>
          <cell r="L253" t="str">
            <v>(3050)药物化学与分子诊断教育部重点实验室</v>
          </cell>
          <cell r="M253" t="str">
            <v>2016-04-14</v>
          </cell>
        </row>
        <row r="254">
          <cell r="A254">
            <v>2023139705</v>
          </cell>
          <cell r="B254" t="str">
            <v>无掩模激光直写仪</v>
          </cell>
          <cell r="C254">
            <v>3860000</v>
          </cell>
          <cell r="D254">
            <v>3860000</v>
          </cell>
          <cell r="E254">
            <v>1</v>
          </cell>
          <cell r="F254">
            <v>0</v>
          </cell>
          <cell r="G254">
            <v>2315999.88</v>
          </cell>
          <cell r="H254">
            <v>1544000.12</v>
          </cell>
          <cell r="I254" t="str">
            <v>(15616)杨政</v>
          </cell>
          <cell r="J254" t="str">
            <v>(15616)杨政</v>
          </cell>
          <cell r="K254" t="str">
            <v>科研</v>
          </cell>
          <cell r="L254" t="str">
            <v>(200700)光学与材料物理实验室</v>
          </cell>
          <cell r="M254" t="str">
            <v>2020-09-25</v>
          </cell>
        </row>
        <row r="255">
          <cell r="A255">
            <v>2023139405</v>
          </cell>
          <cell r="B255" t="str">
            <v>切向流膜过滤系统生物料液过滤（切向流膜过滤系统）</v>
          </cell>
          <cell r="C255">
            <v>325700</v>
          </cell>
          <cell r="D255">
            <v>325700</v>
          </cell>
          <cell r="E255">
            <v>1</v>
          </cell>
          <cell r="F255">
            <v>0</v>
          </cell>
          <cell r="G255">
            <v>206276.54</v>
          </cell>
          <cell r="H255">
            <v>119423.46</v>
          </cell>
          <cell r="I255" t="str">
            <v>(14891)李玮</v>
          </cell>
          <cell r="J255" t="str">
            <v>(14891)李玮</v>
          </cell>
          <cell r="K255" t="str">
            <v>科研</v>
          </cell>
          <cell r="L255" t="str">
            <v>(3050)药物化学与分子诊断教育部重点实验室</v>
          </cell>
          <cell r="M255" t="str">
            <v>2016-04-14</v>
          </cell>
        </row>
        <row r="256">
          <cell r="A256">
            <v>2023139105</v>
          </cell>
          <cell r="B256" t="str">
            <v>高内涵成像分析系统</v>
          </cell>
          <cell r="C256">
            <v>2975000</v>
          </cell>
          <cell r="D256">
            <v>2975000</v>
          </cell>
          <cell r="E256">
            <v>1</v>
          </cell>
          <cell r="F256">
            <v>0</v>
          </cell>
          <cell r="G256">
            <v>1784999.88</v>
          </cell>
          <cell r="H256">
            <v>1190000.12</v>
          </cell>
          <cell r="I256" t="str">
            <v>(16176)张雨龙</v>
          </cell>
          <cell r="J256" t="str">
            <v>(14956)张健</v>
          </cell>
          <cell r="K256" t="str">
            <v>科研</v>
          </cell>
          <cell r="L256" t="str">
            <v>(4080)综合实验中心</v>
          </cell>
          <cell r="M256" t="str">
            <v>2020-07-27</v>
          </cell>
        </row>
        <row r="257">
          <cell r="A257">
            <v>2023139005</v>
          </cell>
          <cell r="B257" t="str">
            <v>菌落高通量筛选工作站</v>
          </cell>
          <cell r="C257">
            <v>1595800</v>
          </cell>
          <cell r="D257">
            <v>1595800</v>
          </cell>
          <cell r="E257">
            <v>1</v>
          </cell>
          <cell r="F257">
            <v>0</v>
          </cell>
          <cell r="G257">
            <v>957480.12</v>
          </cell>
          <cell r="H257">
            <v>638319.88</v>
          </cell>
          <cell r="I257" t="str">
            <v>(16176)张雨龙</v>
          </cell>
          <cell r="J257" t="str">
            <v>(14956)张健</v>
          </cell>
          <cell r="K257" t="str">
            <v>科研</v>
          </cell>
          <cell r="L257" t="str">
            <v>(4080)综合实验中心</v>
          </cell>
          <cell r="M257" t="str">
            <v>2021-08-27</v>
          </cell>
        </row>
        <row r="258">
          <cell r="A258">
            <v>2023138905</v>
          </cell>
          <cell r="B258" t="str">
            <v>全自动比表面积和孔径分析仪</v>
          </cell>
          <cell r="C258">
            <v>450000</v>
          </cell>
          <cell r="D258">
            <v>450000</v>
          </cell>
          <cell r="E258">
            <v>1</v>
          </cell>
          <cell r="F258">
            <v>0</v>
          </cell>
          <cell r="G258">
            <v>285000</v>
          </cell>
          <cell r="H258">
            <v>165000</v>
          </cell>
          <cell r="I258" t="str">
            <v>(15032)李亚光</v>
          </cell>
          <cell r="J258" t="str">
            <v>(15032)李亚光</v>
          </cell>
          <cell r="K258" t="str">
            <v>科研</v>
          </cell>
          <cell r="L258" t="str">
            <v>(200700)光学与材料物理实验室</v>
          </cell>
          <cell r="M258" t="str">
            <v>2020-07-12</v>
          </cell>
        </row>
        <row r="259">
          <cell r="A259">
            <v>2023138105</v>
          </cell>
          <cell r="B259" t="str">
            <v>蛋白纯化系统</v>
          </cell>
          <cell r="C259">
            <v>595000</v>
          </cell>
          <cell r="D259">
            <v>595000</v>
          </cell>
          <cell r="E259">
            <v>1</v>
          </cell>
          <cell r="F259">
            <v>0</v>
          </cell>
          <cell r="G259">
            <v>376833.46</v>
          </cell>
          <cell r="H259">
            <v>218166.54</v>
          </cell>
          <cell r="I259" t="str">
            <v>(15579)佟杰</v>
          </cell>
          <cell r="J259" t="str">
            <v>(15398)瞿国胜</v>
          </cell>
          <cell r="K259" t="str">
            <v>科研</v>
          </cell>
          <cell r="L259" t="str">
            <v>(220301)分子生物学</v>
          </cell>
          <cell r="M259" t="str">
            <v>2020-05-26</v>
          </cell>
        </row>
        <row r="260">
          <cell r="A260">
            <v>2023123809</v>
          </cell>
          <cell r="B260" t="str">
            <v>事件相关电位系统</v>
          </cell>
          <cell r="C260">
            <v>482042</v>
          </cell>
          <cell r="D260">
            <v>482042</v>
          </cell>
          <cell r="E260">
            <v>1</v>
          </cell>
          <cell r="F260">
            <v>0</v>
          </cell>
          <cell r="G260">
            <v>241020.9</v>
          </cell>
          <cell r="H260">
            <v>241021.1</v>
          </cell>
          <cell r="I260" t="str">
            <v>(14811)杨建利</v>
          </cell>
          <cell r="J260" t="str">
            <v>(14811)杨建利</v>
          </cell>
          <cell r="K260" t="str">
            <v>科研</v>
          </cell>
          <cell r="L260" t="str">
            <v>(230900)医工交叉研究中心</v>
          </cell>
          <cell r="M260" t="str">
            <v>2023-08-07</v>
          </cell>
        </row>
        <row r="261">
          <cell r="A261">
            <v>2023035009</v>
          </cell>
          <cell r="B261" t="str">
            <v>荧光倒置显微镜</v>
          </cell>
          <cell r="C261">
            <v>334280</v>
          </cell>
          <cell r="D261">
            <v>334280</v>
          </cell>
          <cell r="E261">
            <v>1</v>
          </cell>
          <cell r="F261">
            <v>0</v>
          </cell>
          <cell r="G261">
            <v>161568.57</v>
          </cell>
          <cell r="H261">
            <v>172711.43</v>
          </cell>
          <cell r="I261" t="str">
            <v>(15318)王志强</v>
          </cell>
          <cell r="J261" t="str">
            <v>(15539)李娟娟</v>
          </cell>
          <cell r="K261" t="str">
            <v>教育</v>
          </cell>
          <cell r="L261" t="str">
            <v>(2180)公共卫生学院</v>
          </cell>
          <cell r="M261" t="str">
            <v>2022-12-23</v>
          </cell>
        </row>
        <row r="262">
          <cell r="A262">
            <v>2023034909</v>
          </cell>
          <cell r="B262" t="str">
            <v>荧光分光光度计</v>
          </cell>
          <cell r="C262">
            <v>342000</v>
          </cell>
          <cell r="D262">
            <v>342000</v>
          </cell>
          <cell r="E262">
            <v>1</v>
          </cell>
          <cell r="F262">
            <v>0</v>
          </cell>
          <cell r="G262">
            <v>165300</v>
          </cell>
          <cell r="H262">
            <v>176700</v>
          </cell>
          <cell r="I262" t="str">
            <v>(15259)辛雪莲</v>
          </cell>
          <cell r="J262" t="str">
            <v>(15539)李娟娟</v>
          </cell>
          <cell r="K262" t="str">
            <v>教育</v>
          </cell>
          <cell r="L262" t="str">
            <v>(2180)公共卫生学院</v>
          </cell>
          <cell r="M262" t="str">
            <v>2022-12-23</v>
          </cell>
        </row>
        <row r="263">
          <cell r="A263">
            <v>2023024209</v>
          </cell>
          <cell r="B263" t="str">
            <v>荧光分光光度计</v>
          </cell>
          <cell r="C263">
            <v>354000</v>
          </cell>
          <cell r="D263">
            <v>354000</v>
          </cell>
          <cell r="E263">
            <v>1</v>
          </cell>
          <cell r="F263">
            <v>0</v>
          </cell>
          <cell r="G263">
            <v>171100</v>
          </cell>
          <cell r="H263">
            <v>182900</v>
          </cell>
          <cell r="I263" t="str">
            <v>(15259)辛雪莲</v>
          </cell>
          <cell r="J263" t="str">
            <v>(15539)李娟娟</v>
          </cell>
          <cell r="K263" t="str">
            <v>教育</v>
          </cell>
          <cell r="L263" t="str">
            <v>(2180)公共卫生学院</v>
          </cell>
          <cell r="M263" t="str">
            <v>2022-12-23</v>
          </cell>
        </row>
        <row r="264">
          <cell r="A264">
            <v>2023023509</v>
          </cell>
          <cell r="B264" t="str">
            <v>荧光倒置显微镜</v>
          </cell>
          <cell r="C264">
            <v>315000</v>
          </cell>
          <cell r="D264">
            <v>315000</v>
          </cell>
          <cell r="E264">
            <v>1</v>
          </cell>
          <cell r="F264">
            <v>0</v>
          </cell>
          <cell r="G264">
            <v>152250</v>
          </cell>
          <cell r="H264">
            <v>162750</v>
          </cell>
          <cell r="I264" t="str">
            <v>(15539)李娟娟</v>
          </cell>
          <cell r="J264" t="str">
            <v>(15539)李娟娟</v>
          </cell>
          <cell r="K264" t="str">
            <v>教育</v>
          </cell>
          <cell r="L264" t="str">
            <v>(2180)公共卫生学院</v>
          </cell>
          <cell r="M264" t="str">
            <v>2022-12-23</v>
          </cell>
        </row>
        <row r="265">
          <cell r="A265">
            <v>2023023109</v>
          </cell>
          <cell r="B265" t="str">
            <v>旋转流变仪</v>
          </cell>
          <cell r="C265">
            <v>345000</v>
          </cell>
          <cell r="D265">
            <v>345000</v>
          </cell>
          <cell r="E265">
            <v>1</v>
          </cell>
          <cell r="F265">
            <v>0</v>
          </cell>
          <cell r="G265">
            <v>166750</v>
          </cell>
          <cell r="H265">
            <v>178250</v>
          </cell>
          <cell r="I265" t="str">
            <v>(15185)郎玉苗</v>
          </cell>
          <cell r="J265" t="str">
            <v>(15539)李娟娟</v>
          </cell>
          <cell r="K265" t="str">
            <v>教育</v>
          </cell>
          <cell r="L265" t="str">
            <v>(2180)公共卫生学院</v>
          </cell>
          <cell r="M265" t="str">
            <v>2022-12-23</v>
          </cell>
        </row>
        <row r="266">
          <cell r="A266">
            <v>2023020909</v>
          </cell>
          <cell r="B266" t="str">
            <v>区块链金融算力服务器主机</v>
          </cell>
          <cell r="C266">
            <v>495000</v>
          </cell>
          <cell r="D266">
            <v>495000</v>
          </cell>
          <cell r="E266">
            <v>1</v>
          </cell>
          <cell r="F266">
            <v>0</v>
          </cell>
          <cell r="G266">
            <v>206250</v>
          </cell>
          <cell r="H266">
            <v>288750</v>
          </cell>
          <cell r="I266" t="str">
            <v>(14387)贾士彬</v>
          </cell>
          <cell r="J266" t="str">
            <v>(12219)尹成远</v>
          </cell>
          <cell r="K266" t="str">
            <v>教育</v>
          </cell>
          <cell r="L266" t="str">
            <v>(040200)经济学院办公室</v>
          </cell>
          <cell r="M266" t="str">
            <v>2022-12-30</v>
          </cell>
        </row>
        <row r="267">
          <cell r="A267">
            <v>2023011107</v>
          </cell>
          <cell r="B267" t="str">
            <v>金属热蒸镀系统</v>
          </cell>
          <cell r="C267">
            <v>344000</v>
          </cell>
          <cell r="D267">
            <v>359000</v>
          </cell>
          <cell r="E267">
            <v>1</v>
          </cell>
          <cell r="F267">
            <v>1</v>
          </cell>
          <cell r="G267">
            <v>191543.69</v>
          </cell>
          <cell r="H267">
            <v>167456.31</v>
          </cell>
          <cell r="I267" t="str">
            <v>(15898)张旭宁</v>
          </cell>
          <cell r="J267" t="str">
            <v>(15898)张旭宁</v>
          </cell>
          <cell r="K267" t="str">
            <v>科研</v>
          </cell>
          <cell r="L267" t="str">
            <v>(200700)光学与材料物理实验室</v>
          </cell>
          <cell r="M267" t="str">
            <v>2022-09-04</v>
          </cell>
        </row>
        <row r="268">
          <cell r="A268">
            <v>2023002107</v>
          </cell>
          <cell r="B268" t="str">
            <v>冰冻切片机</v>
          </cell>
          <cell r="C268">
            <v>347000</v>
          </cell>
          <cell r="D268">
            <v>347000</v>
          </cell>
          <cell r="E268">
            <v>1</v>
          </cell>
          <cell r="F268">
            <v>0</v>
          </cell>
          <cell r="G268">
            <v>202416.55</v>
          </cell>
          <cell r="H268">
            <v>144583.45</v>
          </cell>
          <cell r="I268" t="str">
            <v>(14501)刘红梅</v>
          </cell>
          <cell r="J268" t="str">
            <v>(14501)刘红梅</v>
          </cell>
          <cell r="K268" t="str">
            <v>科研</v>
          </cell>
          <cell r="L268" t="str">
            <v>(3050)药物化学与分子诊断教育部重点实验室</v>
          </cell>
          <cell r="M268" t="str">
            <v>2022-09-13</v>
          </cell>
        </row>
        <row r="269">
          <cell r="A269">
            <v>2023000609</v>
          </cell>
          <cell r="B269" t="str">
            <v>荧光倒置显微镜</v>
          </cell>
          <cell r="C269">
            <v>334280</v>
          </cell>
          <cell r="D269">
            <v>334280</v>
          </cell>
          <cell r="E269">
            <v>1</v>
          </cell>
          <cell r="F269">
            <v>0</v>
          </cell>
          <cell r="G269">
            <v>161568.57</v>
          </cell>
          <cell r="H269">
            <v>172711.43</v>
          </cell>
          <cell r="I269" t="str">
            <v>(15318)王志强</v>
          </cell>
          <cell r="J269" t="str">
            <v>(15539)李娟娟</v>
          </cell>
          <cell r="K269" t="str">
            <v>教育</v>
          </cell>
          <cell r="L269" t="str">
            <v>(2180)公共卫生学院</v>
          </cell>
          <cell r="M269" t="str">
            <v>2022-12-23</v>
          </cell>
        </row>
        <row r="270">
          <cell r="A270">
            <v>2023000105</v>
          </cell>
          <cell r="B270" t="str">
            <v>原子吸收分光光度计</v>
          </cell>
          <cell r="C270">
            <v>451290.78</v>
          </cell>
          <cell r="D270">
            <v>451290.78</v>
          </cell>
          <cell r="E270">
            <v>1</v>
          </cell>
          <cell r="F270">
            <v>0</v>
          </cell>
          <cell r="G270">
            <v>270774.36</v>
          </cell>
          <cell r="H270">
            <v>180516.42</v>
          </cell>
          <cell r="I270" t="str">
            <v>(14957)陈红</v>
          </cell>
          <cell r="J270" t="str">
            <v>(14956)张健</v>
          </cell>
          <cell r="K270" t="str">
            <v>科研</v>
          </cell>
          <cell r="L270" t="str">
            <v>(4080)综合实验中心</v>
          </cell>
          <cell r="M270" t="str">
            <v>2014-12-30</v>
          </cell>
        </row>
        <row r="271">
          <cell r="A271">
            <v>2022491405</v>
          </cell>
          <cell r="B271" t="str">
            <v>室外光热二氧化碳催化系统</v>
          </cell>
          <cell r="C271">
            <v>810000</v>
          </cell>
          <cell r="D271">
            <v>810000</v>
          </cell>
          <cell r="E271">
            <v>1</v>
          </cell>
          <cell r="F271">
            <v>0</v>
          </cell>
          <cell r="G271">
            <v>270000</v>
          </cell>
          <cell r="H271">
            <v>540000</v>
          </cell>
          <cell r="I271" t="str">
            <v>(15032)李亚光</v>
          </cell>
          <cell r="J271" t="str">
            <v>(15032)李亚光</v>
          </cell>
          <cell r="K271" t="str">
            <v>科研</v>
          </cell>
          <cell r="L271" t="str">
            <v>(200700)光学与材料物理实验室</v>
          </cell>
          <cell r="M271" t="str">
            <v>2022-11-19</v>
          </cell>
        </row>
        <row r="272">
          <cell r="A272">
            <v>2022491305</v>
          </cell>
          <cell r="B272" t="str">
            <v>光伏电催化制氢系统</v>
          </cell>
          <cell r="C272">
            <v>898000</v>
          </cell>
          <cell r="D272">
            <v>898000</v>
          </cell>
          <cell r="E272">
            <v>1</v>
          </cell>
          <cell r="F272">
            <v>0</v>
          </cell>
          <cell r="G272">
            <v>299333.2</v>
          </cell>
          <cell r="H272">
            <v>598666.8</v>
          </cell>
          <cell r="I272" t="str">
            <v>(15032)李亚光</v>
          </cell>
          <cell r="J272" t="str">
            <v>(15032)李亚光</v>
          </cell>
          <cell r="K272" t="str">
            <v>科研</v>
          </cell>
          <cell r="L272" t="str">
            <v>(200700)光学与材料物理实验室</v>
          </cell>
          <cell r="M272" t="str">
            <v>2022-11-19</v>
          </cell>
        </row>
        <row r="273">
          <cell r="A273">
            <v>2022487005</v>
          </cell>
          <cell r="B273" t="str">
            <v>显示屏</v>
          </cell>
          <cell r="C273">
            <v>731800</v>
          </cell>
          <cell r="D273">
            <v>751600</v>
          </cell>
          <cell r="E273">
            <v>1</v>
          </cell>
          <cell r="F273">
            <v>1</v>
          </cell>
          <cell r="G273">
            <v>501066.8</v>
          </cell>
          <cell r="H273">
            <v>250533.2</v>
          </cell>
          <cell r="I273" t="str">
            <v>(14957)陈红</v>
          </cell>
          <cell r="J273" t="str">
            <v>(15747)王蔚戎</v>
          </cell>
          <cell r="K273" t="str">
            <v>科研</v>
          </cell>
          <cell r="L273" t="str">
            <v>(3030)雄安新区研究院</v>
          </cell>
          <cell r="M273" t="str">
            <v>2021-12-22</v>
          </cell>
        </row>
        <row r="274">
          <cell r="A274">
            <v>2022471005</v>
          </cell>
          <cell r="B274" t="str">
            <v>水质溯源仪</v>
          </cell>
          <cell r="C274">
            <v>464300</v>
          </cell>
          <cell r="D274">
            <v>464300</v>
          </cell>
          <cell r="E274">
            <v>1</v>
          </cell>
          <cell r="F274">
            <v>0</v>
          </cell>
          <cell r="G274">
            <v>154766.8</v>
          </cell>
          <cell r="H274">
            <v>309533.2</v>
          </cell>
          <cell r="I274" t="str">
            <v>(16224)朱爱雪</v>
          </cell>
          <cell r="J274" t="str">
            <v>(14956)张健</v>
          </cell>
          <cell r="K274" t="str">
            <v>科研</v>
          </cell>
          <cell r="L274" t="str">
            <v>(4080)综合实验中心</v>
          </cell>
          <cell r="M274" t="str">
            <v>2022-10-20</v>
          </cell>
        </row>
        <row r="275">
          <cell r="A275">
            <v>2022429209</v>
          </cell>
          <cell r="B275" t="str">
            <v>多功能原子层化学气相沉积设备</v>
          </cell>
          <cell r="C275">
            <v>597000</v>
          </cell>
          <cell r="D275">
            <v>601000</v>
          </cell>
          <cell r="E275">
            <v>1</v>
          </cell>
          <cell r="F275">
            <v>2</v>
          </cell>
          <cell r="G275">
            <v>370536.12</v>
          </cell>
          <cell r="H275">
            <v>230463.88</v>
          </cell>
          <cell r="I275" t="str">
            <v>(14749)刘海旭</v>
          </cell>
          <cell r="J275" t="str">
            <v>(14749)刘海旭</v>
          </cell>
          <cell r="K275" t="str">
            <v>科研</v>
          </cell>
          <cell r="L275" t="str">
            <v>(200700)光学与材料物理实验室</v>
          </cell>
          <cell r="M275" t="str">
            <v>2019-01-11</v>
          </cell>
        </row>
        <row r="276">
          <cell r="A276">
            <v>2022429109</v>
          </cell>
          <cell r="B276" t="str">
            <v>卷绕式PECVD薄膜沉积系统</v>
          </cell>
          <cell r="C276">
            <v>690000</v>
          </cell>
          <cell r="D276">
            <v>690000</v>
          </cell>
          <cell r="E276">
            <v>1</v>
          </cell>
          <cell r="F276">
            <v>0</v>
          </cell>
          <cell r="G276">
            <v>425500</v>
          </cell>
          <cell r="H276">
            <v>264500</v>
          </cell>
          <cell r="I276" t="str">
            <v>(12157)于威</v>
          </cell>
          <cell r="J276" t="str">
            <v>(12157)于威</v>
          </cell>
          <cell r="K276" t="str">
            <v>科研</v>
          </cell>
          <cell r="L276" t="str">
            <v>(200700)光学与材料物理实验室</v>
          </cell>
          <cell r="M276" t="str">
            <v>2014-05-12</v>
          </cell>
        </row>
        <row r="277">
          <cell r="A277">
            <v>2022405305</v>
          </cell>
          <cell r="B277" t="str">
            <v>古籍彩色扫描仪</v>
          </cell>
          <cell r="C277">
            <v>538000</v>
          </cell>
          <cell r="D277">
            <v>538000</v>
          </cell>
          <cell r="E277">
            <v>1</v>
          </cell>
          <cell r="F277">
            <v>0</v>
          </cell>
          <cell r="G277">
            <v>298888.8</v>
          </cell>
          <cell r="H277">
            <v>239111.2</v>
          </cell>
          <cell r="I277" t="str">
            <v>(14408)马秀娟</v>
          </cell>
          <cell r="J277" t="str">
            <v>(14408)马秀娟</v>
          </cell>
          <cell r="K277" t="str">
            <v>教育</v>
          </cell>
          <cell r="L277" t="str">
            <v>(1307)图书馆</v>
          </cell>
          <cell r="M277" t="str">
            <v>2022-08-12</v>
          </cell>
        </row>
        <row r="278">
          <cell r="A278">
            <v>2022405005</v>
          </cell>
          <cell r="B278" t="str">
            <v>古籍彩色扫描仪</v>
          </cell>
          <cell r="C278">
            <v>538000</v>
          </cell>
          <cell r="D278">
            <v>538000</v>
          </cell>
          <cell r="E278">
            <v>1</v>
          </cell>
          <cell r="F278">
            <v>0</v>
          </cell>
          <cell r="G278">
            <v>298888.8</v>
          </cell>
          <cell r="H278">
            <v>239111.2</v>
          </cell>
          <cell r="I278" t="str">
            <v>(14408)马秀娟</v>
          </cell>
          <cell r="J278" t="str">
            <v>(14408)马秀娟</v>
          </cell>
          <cell r="K278" t="str">
            <v>教育</v>
          </cell>
          <cell r="L278" t="str">
            <v>(1307)图书馆</v>
          </cell>
          <cell r="M278" t="str">
            <v>2022-08-12</v>
          </cell>
        </row>
        <row r="279">
          <cell r="A279">
            <v>2022390809</v>
          </cell>
          <cell r="B279" t="str">
            <v>X射线光电子能谱仪</v>
          </cell>
          <cell r="C279">
            <v>6992000</v>
          </cell>
          <cell r="D279">
            <v>6992000</v>
          </cell>
          <cell r="E279">
            <v>1</v>
          </cell>
          <cell r="F279">
            <v>0</v>
          </cell>
          <cell r="G279">
            <v>5127466.52</v>
          </cell>
          <cell r="H279">
            <v>1864533.48</v>
          </cell>
          <cell r="I279" t="str">
            <v>(14749)刘海旭</v>
          </cell>
          <cell r="J279" t="str">
            <v>(14749)刘海旭</v>
          </cell>
          <cell r="K279" t="str">
            <v>科研</v>
          </cell>
          <cell r="L279" t="str">
            <v>(200700)光学与材料物理实验室</v>
          </cell>
          <cell r="M279" t="str">
            <v>2012-12-25</v>
          </cell>
        </row>
        <row r="280">
          <cell r="A280">
            <v>2022389209</v>
          </cell>
          <cell r="B280" t="str">
            <v>双模式CCEP/ICP等离子原子化薄膜沉积系统</v>
          </cell>
          <cell r="C280">
            <v>967170</v>
          </cell>
          <cell r="D280">
            <v>967170</v>
          </cell>
          <cell r="E280">
            <v>1</v>
          </cell>
          <cell r="F280">
            <v>0</v>
          </cell>
          <cell r="G280">
            <v>693138.5</v>
          </cell>
          <cell r="H280">
            <v>274031.5</v>
          </cell>
          <cell r="I280" t="str">
            <v>(15496)郭颖楠</v>
          </cell>
          <cell r="J280" t="str">
            <v>(14887)陈静伟</v>
          </cell>
          <cell r="K280" t="str">
            <v>科研</v>
          </cell>
          <cell r="L280" t="str">
            <v>(200700)光学与材料物理实验室</v>
          </cell>
          <cell r="M280" t="str">
            <v>2017-10-17</v>
          </cell>
        </row>
        <row r="281">
          <cell r="A281">
            <v>2022387909</v>
          </cell>
          <cell r="B281" t="str">
            <v>实时荧光定量PCR仪</v>
          </cell>
          <cell r="C281">
            <v>428100</v>
          </cell>
          <cell r="D281">
            <v>428100</v>
          </cell>
          <cell r="E281">
            <v>1</v>
          </cell>
          <cell r="F281">
            <v>0</v>
          </cell>
          <cell r="G281">
            <v>306805</v>
          </cell>
          <cell r="H281">
            <v>121295</v>
          </cell>
          <cell r="I281" t="str">
            <v>(15184)李翠平</v>
          </cell>
          <cell r="J281" t="str">
            <v>(15184)李翠平</v>
          </cell>
          <cell r="K281" t="str">
            <v>教育</v>
          </cell>
          <cell r="L281" t="str">
            <v>(2180)公共卫生学院</v>
          </cell>
          <cell r="M281" t="str">
            <v>2022-06-30</v>
          </cell>
        </row>
        <row r="282">
          <cell r="A282">
            <v>2022385509</v>
          </cell>
          <cell r="B282" t="str">
            <v>傅里叶变换红外光谱仪</v>
          </cell>
          <cell r="C282">
            <v>394000</v>
          </cell>
          <cell r="D282">
            <v>417600</v>
          </cell>
          <cell r="E282">
            <v>1</v>
          </cell>
          <cell r="F282">
            <v>2</v>
          </cell>
          <cell r="G282">
            <v>295847.68</v>
          </cell>
          <cell r="H282">
            <v>121752.32</v>
          </cell>
          <cell r="I282" t="str">
            <v>(15722)于洁</v>
          </cell>
          <cell r="J282" t="str">
            <v>(15345)王洪杰</v>
          </cell>
          <cell r="K282" t="str">
            <v>科研</v>
          </cell>
          <cell r="L282" t="str">
            <v>(142902)雄安生态环境研究院</v>
          </cell>
          <cell r="M282" t="str">
            <v>2021-12-22</v>
          </cell>
        </row>
        <row r="283">
          <cell r="A283">
            <v>2022381205</v>
          </cell>
          <cell r="B283" t="str">
            <v>大口径污水流量模拟装置系统</v>
          </cell>
          <cell r="C283">
            <v>342354</v>
          </cell>
          <cell r="D283">
            <v>342354</v>
          </cell>
          <cell r="E283">
            <v>1</v>
          </cell>
          <cell r="F283">
            <v>0</v>
          </cell>
          <cell r="G283">
            <v>233941.9</v>
          </cell>
          <cell r="H283">
            <v>108412.1</v>
          </cell>
          <cell r="I283" t="str">
            <v>(15996)王蜜</v>
          </cell>
          <cell r="J283" t="str">
            <v>(15170)郭素娜</v>
          </cell>
          <cell r="K283" t="str">
            <v>科研</v>
          </cell>
          <cell r="L283" t="str">
            <v>(280600)现代检测技术与质量工程实验室</v>
          </cell>
          <cell r="M283" t="str">
            <v>2022-10-24</v>
          </cell>
        </row>
        <row r="284">
          <cell r="A284">
            <v>2022381109</v>
          </cell>
          <cell r="B284" t="str">
            <v>制冷型红外光电倍增管</v>
          </cell>
          <cell r="C284">
            <v>388000</v>
          </cell>
          <cell r="D284">
            <v>388000</v>
          </cell>
          <cell r="E284">
            <v>1</v>
          </cell>
          <cell r="F284">
            <v>0</v>
          </cell>
          <cell r="G284">
            <v>284533.48</v>
          </cell>
          <cell r="H284">
            <v>103466.52</v>
          </cell>
          <cell r="I284" t="str">
            <v>(15562)索浩</v>
          </cell>
          <cell r="J284" t="str">
            <v>(15731)李磊朋</v>
          </cell>
          <cell r="K284" t="str">
            <v>科研</v>
          </cell>
          <cell r="L284" t="str">
            <v>(201100)发光与显示技术实验室</v>
          </cell>
          <cell r="M284" t="str">
            <v>2021-10-15</v>
          </cell>
        </row>
        <row r="285">
          <cell r="A285">
            <v>2022359309</v>
          </cell>
          <cell r="B285" t="str">
            <v>感应耦合等离子刻蚀机</v>
          </cell>
          <cell r="C285">
            <v>400000</v>
          </cell>
          <cell r="D285">
            <v>400000</v>
          </cell>
          <cell r="E285">
            <v>1</v>
          </cell>
          <cell r="F285">
            <v>0</v>
          </cell>
          <cell r="G285">
            <v>280000.14</v>
          </cell>
          <cell r="H285">
            <v>119999.86</v>
          </cell>
          <cell r="I285" t="str">
            <v>(14874)许颖</v>
          </cell>
          <cell r="J285" t="str">
            <v>(14874)许颖</v>
          </cell>
          <cell r="K285" t="str">
            <v>科研</v>
          </cell>
          <cell r="L285" t="str">
            <v>(200700)光学与材料物理实验室</v>
          </cell>
          <cell r="M285" t="str">
            <v>2019-10-16</v>
          </cell>
        </row>
        <row r="286">
          <cell r="A286">
            <v>2022345705</v>
          </cell>
          <cell r="B286" t="str">
            <v>便携式彩色多普勒超声诊断仪</v>
          </cell>
          <cell r="C286">
            <v>460000</v>
          </cell>
          <cell r="D286">
            <v>460000</v>
          </cell>
          <cell r="E286">
            <v>1</v>
          </cell>
          <cell r="F286">
            <v>0</v>
          </cell>
          <cell r="G286">
            <v>322000.14</v>
          </cell>
          <cell r="H286">
            <v>137999.86</v>
          </cell>
          <cell r="I286" t="str">
            <v>(30072)柏金秀</v>
          </cell>
          <cell r="J286" t="str">
            <v>(30072)柏金秀</v>
          </cell>
          <cell r="K286" t="str">
            <v>科研</v>
          </cell>
          <cell r="L286" t="str">
            <v>(2272)临床医学院</v>
          </cell>
          <cell r="M286" t="str">
            <v>2022-08-17</v>
          </cell>
        </row>
        <row r="287">
          <cell r="A287">
            <v>2022323505</v>
          </cell>
          <cell r="B287" t="str">
            <v>实验动物专用型脉动真空灭菌器</v>
          </cell>
          <cell r="C287">
            <v>380000</v>
          </cell>
          <cell r="D287">
            <v>380000</v>
          </cell>
          <cell r="E287">
            <v>1</v>
          </cell>
          <cell r="F287">
            <v>0</v>
          </cell>
          <cell r="G287">
            <v>133000.14</v>
          </cell>
          <cell r="H287">
            <v>246999.86</v>
          </cell>
          <cell r="I287" t="str">
            <v>(15782)袁广富</v>
          </cell>
          <cell r="J287" t="str">
            <v>(30741)陈志国</v>
          </cell>
          <cell r="K287" t="str">
            <v>科研</v>
          </cell>
          <cell r="L287" t="str">
            <v>(1742)医学综合实验中心</v>
          </cell>
          <cell r="M287" t="str">
            <v>2022-10-25</v>
          </cell>
        </row>
        <row r="288">
          <cell r="A288">
            <v>2022314105</v>
          </cell>
          <cell r="B288" t="str">
            <v>三重四极杆质谱仪</v>
          </cell>
          <cell r="C288">
            <v>848000</v>
          </cell>
          <cell r="D288">
            <v>848000</v>
          </cell>
          <cell r="E288">
            <v>1</v>
          </cell>
          <cell r="F288">
            <v>0</v>
          </cell>
          <cell r="G288">
            <v>593599.86</v>
          </cell>
          <cell r="H288">
            <v>254400.14</v>
          </cell>
          <cell r="I288" t="str">
            <v>(15318)王志强</v>
          </cell>
          <cell r="J288" t="str">
            <v>(15275)樊亚娇</v>
          </cell>
          <cell r="K288" t="str">
            <v>教育</v>
          </cell>
          <cell r="L288" t="str">
            <v>(2180)公共卫生学院</v>
          </cell>
          <cell r="M288" t="str">
            <v>2022-06-15</v>
          </cell>
        </row>
        <row r="289">
          <cell r="A289">
            <v>2022292505</v>
          </cell>
          <cell r="B289" t="str">
            <v>远距离激光测振仪-光学头</v>
          </cell>
          <cell r="C289">
            <v>220000</v>
          </cell>
          <cell r="D289">
            <v>360000</v>
          </cell>
          <cell r="E289">
            <v>1</v>
          </cell>
          <cell r="F289">
            <v>1</v>
          </cell>
          <cell r="G289">
            <v>245538.34</v>
          </cell>
          <cell r="H289">
            <v>114461.66</v>
          </cell>
          <cell r="I289" t="str">
            <v>(13369)杨少冲</v>
          </cell>
          <cell r="J289" t="str">
            <v>(13369)杨少冲</v>
          </cell>
          <cell r="K289" t="str">
            <v>科研</v>
          </cell>
          <cell r="L289" t="str">
            <v>(240200)力学实验室</v>
          </cell>
          <cell r="M289" t="str">
            <v>2022-08-08</v>
          </cell>
        </row>
        <row r="290">
          <cell r="A290">
            <v>2022289205</v>
          </cell>
          <cell r="B290" t="str">
            <v>Φ75霍普金森压杆设备--杆系系统</v>
          </cell>
          <cell r="C290">
            <v>270000</v>
          </cell>
          <cell r="D290">
            <v>340000</v>
          </cell>
          <cell r="E290">
            <v>1</v>
          </cell>
          <cell r="F290">
            <v>1</v>
          </cell>
          <cell r="G290">
            <v>234769.1</v>
          </cell>
          <cell r="H290">
            <v>105230.9</v>
          </cell>
          <cell r="I290" t="str">
            <v>(14459)牛晓燕</v>
          </cell>
          <cell r="J290" t="str">
            <v>(14459)牛晓燕</v>
          </cell>
          <cell r="K290" t="str">
            <v>科研</v>
          </cell>
          <cell r="L290" t="str">
            <v>(240200)力学实验室</v>
          </cell>
          <cell r="M290" t="str">
            <v>2022-08-08</v>
          </cell>
        </row>
        <row r="291">
          <cell r="A291">
            <v>2022285205</v>
          </cell>
          <cell r="B291" t="str">
            <v>动态激光光散射仪</v>
          </cell>
          <cell r="C291">
            <v>349200</v>
          </cell>
          <cell r="D291">
            <v>1015200</v>
          </cell>
          <cell r="E291">
            <v>1</v>
          </cell>
          <cell r="F291">
            <v>1</v>
          </cell>
          <cell r="G291">
            <v>665787.04</v>
          </cell>
          <cell r="H291">
            <v>349412.96</v>
          </cell>
          <cell r="I291" t="str">
            <v>(15007)窦海洋</v>
          </cell>
          <cell r="J291" t="str">
            <v>(15007)窦海洋</v>
          </cell>
          <cell r="K291" t="str">
            <v>科研</v>
          </cell>
          <cell r="L291" t="str">
            <v>(2271)基础医学院</v>
          </cell>
          <cell r="M291" t="str">
            <v>2022-09-28</v>
          </cell>
        </row>
        <row r="292">
          <cell r="A292">
            <v>2022229809</v>
          </cell>
          <cell r="B292" t="str">
            <v>冷冻切片机</v>
          </cell>
          <cell r="C292">
            <v>330000</v>
          </cell>
          <cell r="D292">
            <v>375000</v>
          </cell>
          <cell r="E292">
            <v>1</v>
          </cell>
          <cell r="F292">
            <v>1</v>
          </cell>
          <cell r="G292">
            <v>252857.07</v>
          </cell>
          <cell r="H292">
            <v>122142.93</v>
          </cell>
          <cell r="I292" t="str">
            <v>(15957)忙定泽</v>
          </cell>
          <cell r="J292" t="str">
            <v>(15902)孙江华</v>
          </cell>
          <cell r="K292" t="str">
            <v>科研</v>
          </cell>
          <cell r="L292" t="str">
            <v>(221500)物种互作与生物入侵实验室</v>
          </cell>
          <cell r="M292" t="str">
            <v>2022-05-31</v>
          </cell>
        </row>
        <row r="293">
          <cell r="A293">
            <v>2022129009</v>
          </cell>
          <cell r="B293" t="str">
            <v>50L多尺度反馈控制生物反应器</v>
          </cell>
          <cell r="C293">
            <v>1193650</v>
          </cell>
          <cell r="D293">
            <v>1193650</v>
          </cell>
          <cell r="E293">
            <v>1</v>
          </cell>
          <cell r="F293">
            <v>0</v>
          </cell>
          <cell r="G293">
            <v>437671.52</v>
          </cell>
          <cell r="H293">
            <v>755978.48</v>
          </cell>
          <cell r="I293" t="str">
            <v>(12747)吕志堂</v>
          </cell>
          <cell r="J293" t="str">
            <v>(12747)吕志堂</v>
          </cell>
          <cell r="K293" t="str">
            <v>科研</v>
          </cell>
          <cell r="L293" t="str">
            <v>(220603)发酵工程</v>
          </cell>
          <cell r="M293" t="str">
            <v>2015-09-28</v>
          </cell>
        </row>
        <row r="294">
          <cell r="A294">
            <v>2022107308</v>
          </cell>
          <cell r="B294" t="str">
            <v>X射线衍射仪</v>
          </cell>
          <cell r="C294">
            <v>444300</v>
          </cell>
          <cell r="D294">
            <v>444300</v>
          </cell>
          <cell r="E294">
            <v>1</v>
          </cell>
          <cell r="F294">
            <v>0</v>
          </cell>
          <cell r="G294">
            <v>296200</v>
          </cell>
          <cell r="H294">
            <v>148100</v>
          </cell>
          <cell r="I294" t="str">
            <v>(15253)张宁</v>
          </cell>
          <cell r="J294" t="str">
            <v>(15253)张宁</v>
          </cell>
          <cell r="K294" t="str">
            <v>科研</v>
          </cell>
          <cell r="L294" t="str">
            <v>(2130)化学与材料科学学院</v>
          </cell>
          <cell r="M294" t="str">
            <v>2022-03-08</v>
          </cell>
        </row>
        <row r="295">
          <cell r="A295">
            <v>2022094109</v>
          </cell>
          <cell r="B295" t="str">
            <v>扫描电子显微镜</v>
          </cell>
          <cell r="C295">
            <v>1214000</v>
          </cell>
          <cell r="D295">
            <v>1214000</v>
          </cell>
          <cell r="E295">
            <v>1</v>
          </cell>
          <cell r="F295">
            <v>0</v>
          </cell>
          <cell r="G295">
            <v>890266.52</v>
          </cell>
          <cell r="H295">
            <v>323733.48</v>
          </cell>
          <cell r="I295" t="str">
            <v>(16176)张雨龙</v>
          </cell>
          <cell r="J295" t="str">
            <v>(12747)吕志堂</v>
          </cell>
          <cell r="K295" t="str">
            <v>科研</v>
          </cell>
          <cell r="L295" t="str">
            <v>(220603)发酵工程</v>
          </cell>
          <cell r="M295" t="str">
            <v>2018-01-26</v>
          </cell>
        </row>
        <row r="296">
          <cell r="A296">
            <v>2022090309</v>
          </cell>
          <cell r="B296" t="str">
            <v>稳态荧光光谱仪</v>
          </cell>
          <cell r="C296">
            <v>442000</v>
          </cell>
          <cell r="D296">
            <v>442000</v>
          </cell>
          <cell r="E296">
            <v>1</v>
          </cell>
          <cell r="F296">
            <v>0</v>
          </cell>
          <cell r="G296">
            <v>338866.82</v>
          </cell>
          <cell r="H296">
            <v>103133.18</v>
          </cell>
          <cell r="I296" t="str">
            <v>(14871)陈剑辉</v>
          </cell>
          <cell r="J296" t="str">
            <v>(14871)陈剑辉</v>
          </cell>
          <cell r="K296" t="str">
            <v>科研</v>
          </cell>
          <cell r="L296" t="str">
            <v>(200700)光学与材料物理实验室</v>
          </cell>
          <cell r="M296" t="str">
            <v>2022-01-25</v>
          </cell>
        </row>
        <row r="297">
          <cell r="A297">
            <v>2022085708</v>
          </cell>
          <cell r="B297" t="str">
            <v>超级GPU工作站主机</v>
          </cell>
          <cell r="C297">
            <v>394000</v>
          </cell>
          <cell r="D297">
            <v>394000</v>
          </cell>
          <cell r="E297">
            <v>1</v>
          </cell>
          <cell r="F297">
            <v>0</v>
          </cell>
          <cell r="G297">
            <v>275800.14</v>
          </cell>
          <cell r="H297">
            <v>118199.86</v>
          </cell>
          <cell r="I297" t="str">
            <v>(15570)赵汉青</v>
          </cell>
          <cell r="J297" t="str">
            <v>(15570)赵汉青</v>
          </cell>
          <cell r="K297" t="str">
            <v>教育</v>
          </cell>
          <cell r="L297" t="str">
            <v>(2190)中医学院</v>
          </cell>
          <cell r="M297" t="str">
            <v>2022-09-23</v>
          </cell>
        </row>
        <row r="298">
          <cell r="A298">
            <v>2022059108</v>
          </cell>
          <cell r="B298" t="str">
            <v>实时荧光定量PCR仪</v>
          </cell>
          <cell r="C298">
            <v>308000</v>
          </cell>
          <cell r="D298">
            <v>308000</v>
          </cell>
          <cell r="E298">
            <v>1</v>
          </cell>
          <cell r="F298">
            <v>0</v>
          </cell>
          <cell r="G298">
            <v>195066.54</v>
          </cell>
          <cell r="H298">
            <v>112933.46</v>
          </cell>
          <cell r="I298" t="str">
            <v>(t9830458)王栋</v>
          </cell>
          <cell r="J298" t="str">
            <v>(003287)张海松</v>
          </cell>
          <cell r="K298" t="str">
            <v>科研</v>
          </cell>
          <cell r="L298" t="str">
            <v>(2272)临床医学院</v>
          </cell>
          <cell r="M298" t="str">
            <v>2019-09-24</v>
          </cell>
        </row>
        <row r="299">
          <cell r="A299">
            <v>2022050709</v>
          </cell>
          <cell r="B299" t="str">
            <v>液相色谱仪</v>
          </cell>
          <cell r="C299">
            <v>368000</v>
          </cell>
          <cell r="D299">
            <v>368000</v>
          </cell>
          <cell r="E299">
            <v>1</v>
          </cell>
          <cell r="F299">
            <v>0</v>
          </cell>
          <cell r="G299">
            <v>282133.18</v>
          </cell>
          <cell r="H299">
            <v>85866.82</v>
          </cell>
          <cell r="I299" t="str">
            <v>(14347)闫宏远</v>
          </cell>
          <cell r="J299" t="str">
            <v>(14347)闫宏远</v>
          </cell>
          <cell r="K299" t="str">
            <v>科研</v>
          </cell>
          <cell r="L299" t="str">
            <v>(250100)药学院办公室</v>
          </cell>
          <cell r="M299" t="str">
            <v>2021-01-13</v>
          </cell>
        </row>
        <row r="300">
          <cell r="A300">
            <v>2022016009</v>
          </cell>
          <cell r="B300" t="str">
            <v>高速摄像机</v>
          </cell>
          <cell r="C300">
            <v>397500</v>
          </cell>
          <cell r="D300">
            <v>397500</v>
          </cell>
          <cell r="E300">
            <v>1</v>
          </cell>
          <cell r="F300">
            <v>0</v>
          </cell>
          <cell r="G300">
            <v>291500</v>
          </cell>
          <cell r="H300">
            <v>106000</v>
          </cell>
          <cell r="I300" t="str">
            <v>(13091)李雪辰</v>
          </cell>
          <cell r="J300" t="str">
            <v>(13091)李雪辰</v>
          </cell>
          <cell r="K300" t="str">
            <v>科研</v>
          </cell>
          <cell r="L300" t="str">
            <v>(200700)光学与材料物理实验室</v>
          </cell>
          <cell r="M300" t="str">
            <v>2021-11-24</v>
          </cell>
        </row>
        <row r="301">
          <cell r="A301">
            <v>2022013008</v>
          </cell>
          <cell r="B301" t="str">
            <v>卷绕式电子束蒸发（EBPVD）镀膜试验机</v>
          </cell>
          <cell r="C301">
            <v>800000</v>
          </cell>
          <cell r="D301">
            <v>800000</v>
          </cell>
          <cell r="E301">
            <v>1</v>
          </cell>
          <cell r="F301">
            <v>0</v>
          </cell>
          <cell r="G301">
            <v>546666.53</v>
          </cell>
          <cell r="H301">
            <v>253333.47</v>
          </cell>
          <cell r="I301" t="str">
            <v>(12157)于威</v>
          </cell>
          <cell r="J301" t="str">
            <v>(12157)于威</v>
          </cell>
          <cell r="K301" t="str">
            <v>科研</v>
          </cell>
          <cell r="L301" t="str">
            <v>(200700)光学与材料物理实验室</v>
          </cell>
          <cell r="M301" t="str">
            <v>2015-12-25</v>
          </cell>
        </row>
        <row r="302">
          <cell r="A302">
            <v>2022012908</v>
          </cell>
          <cell r="B302" t="str">
            <v>高速摄像机</v>
          </cell>
          <cell r="C302">
            <v>354800</v>
          </cell>
          <cell r="D302">
            <v>354800</v>
          </cell>
          <cell r="E302">
            <v>1</v>
          </cell>
          <cell r="F302">
            <v>0</v>
          </cell>
          <cell r="G302">
            <v>248359.86</v>
          </cell>
          <cell r="H302">
            <v>106440.14</v>
          </cell>
          <cell r="I302" t="str">
            <v>(15450)王帆</v>
          </cell>
          <cell r="J302" t="str">
            <v>(15450)王帆</v>
          </cell>
          <cell r="K302" t="str">
            <v>科研</v>
          </cell>
          <cell r="L302" t="str">
            <v>(280600)现代检测技术与质量工程实验室</v>
          </cell>
          <cell r="M302" t="str">
            <v>2022-07-08</v>
          </cell>
        </row>
        <row r="303">
          <cell r="A303">
            <v>2022001508</v>
          </cell>
          <cell r="B303" t="str">
            <v>透射电子显微镜</v>
          </cell>
          <cell r="C303">
            <v>3531828.15</v>
          </cell>
          <cell r="D303">
            <v>6197000</v>
          </cell>
          <cell r="E303">
            <v>1</v>
          </cell>
          <cell r="F303">
            <v>1</v>
          </cell>
          <cell r="G303">
            <v>4441183.19</v>
          </cell>
          <cell r="H303">
            <v>1755816.81</v>
          </cell>
          <cell r="I303" t="str">
            <v>(15316)伞星源</v>
          </cell>
          <cell r="J303" t="str">
            <v>(15316)伞星源</v>
          </cell>
          <cell r="K303" t="str">
            <v>科研</v>
          </cell>
          <cell r="L303" t="str">
            <v>(200700)光学与材料物理实验室</v>
          </cell>
          <cell r="M303" t="str">
            <v>2017-06-19</v>
          </cell>
        </row>
        <row r="304">
          <cell r="A304">
            <v>2022001408</v>
          </cell>
          <cell r="B304" t="str">
            <v>球差校正透射电子显微镜</v>
          </cell>
          <cell r="C304">
            <v>9843999</v>
          </cell>
          <cell r="D304">
            <v>12591999</v>
          </cell>
          <cell r="E304">
            <v>1</v>
          </cell>
          <cell r="F304">
            <v>2</v>
          </cell>
          <cell r="G304">
            <v>9024265.95</v>
          </cell>
          <cell r="H304">
            <v>3567733.05</v>
          </cell>
          <cell r="I304" t="str">
            <v>(15316)伞星源</v>
          </cell>
          <cell r="J304" t="str">
            <v>(15316)伞星源</v>
          </cell>
          <cell r="K304" t="str">
            <v>科研</v>
          </cell>
          <cell r="L304" t="str">
            <v>(200700)光学与材料物理实验室</v>
          </cell>
          <cell r="M304" t="str">
            <v>2016-12-26</v>
          </cell>
        </row>
        <row r="305">
          <cell r="A305">
            <v>2021987905</v>
          </cell>
          <cell r="B305" t="str">
            <v>不间断电源</v>
          </cell>
          <cell r="C305">
            <v>426672.72</v>
          </cell>
          <cell r="D305">
            <v>426672.72</v>
          </cell>
          <cell r="E305">
            <v>1</v>
          </cell>
          <cell r="F305">
            <v>0</v>
          </cell>
          <cell r="G305">
            <v>376894.13</v>
          </cell>
          <cell r="H305">
            <v>49778.59</v>
          </cell>
          <cell r="I305" t="str">
            <v>(30503)李小菲</v>
          </cell>
          <cell r="J305" t="str">
            <v>(13159)张彬</v>
          </cell>
          <cell r="K305" t="str">
            <v>教育</v>
          </cell>
          <cell r="L305" t="str">
            <v>(4060)信息技术中心</v>
          </cell>
          <cell r="M305" t="str">
            <v>2019-08-20</v>
          </cell>
        </row>
        <row r="306">
          <cell r="A306">
            <v>2021987805</v>
          </cell>
          <cell r="B306" t="str">
            <v>不间断电源</v>
          </cell>
          <cell r="C306">
            <v>426672.72</v>
          </cell>
          <cell r="D306">
            <v>426672.72</v>
          </cell>
          <cell r="E306">
            <v>1</v>
          </cell>
          <cell r="F306">
            <v>0</v>
          </cell>
          <cell r="G306">
            <v>376894.13</v>
          </cell>
          <cell r="H306">
            <v>49778.59</v>
          </cell>
          <cell r="I306" t="str">
            <v>(30503)李小菲</v>
          </cell>
          <cell r="J306" t="str">
            <v>(13159)张彬</v>
          </cell>
          <cell r="K306" t="str">
            <v>教育</v>
          </cell>
          <cell r="L306" t="str">
            <v>(4060)信息技术中心</v>
          </cell>
          <cell r="M306" t="str">
            <v>2019-08-20</v>
          </cell>
        </row>
        <row r="307">
          <cell r="A307">
            <v>2021937705</v>
          </cell>
          <cell r="B307" t="str">
            <v>共聚焦拉曼显微成像系统</v>
          </cell>
          <cell r="C307">
            <v>1495300</v>
          </cell>
          <cell r="D307">
            <v>1495300</v>
          </cell>
          <cell r="E307">
            <v>1</v>
          </cell>
          <cell r="F307">
            <v>0</v>
          </cell>
          <cell r="G307">
            <v>1295926.84</v>
          </cell>
          <cell r="H307">
            <v>199373.16</v>
          </cell>
          <cell r="I307" t="str">
            <v>(16240)徐静</v>
          </cell>
          <cell r="J307" t="str">
            <v>(14999)杨新健</v>
          </cell>
          <cell r="K307" t="str">
            <v>科研</v>
          </cell>
          <cell r="L307" t="str">
            <v>(211400)省部共建重点实验室</v>
          </cell>
          <cell r="M307" t="str">
            <v>2017-11-07</v>
          </cell>
        </row>
        <row r="308">
          <cell r="A308">
            <v>2021916406</v>
          </cell>
          <cell r="B308" t="str">
            <v>高效液相色谱仪</v>
          </cell>
          <cell r="C308">
            <v>420000</v>
          </cell>
          <cell r="D308">
            <v>420000</v>
          </cell>
          <cell r="E308">
            <v>1</v>
          </cell>
          <cell r="F308">
            <v>0</v>
          </cell>
          <cell r="G308">
            <v>364000</v>
          </cell>
          <cell r="H308">
            <v>56000</v>
          </cell>
          <cell r="I308" t="str">
            <v>(15678)李春花</v>
          </cell>
          <cell r="J308" t="str">
            <v>(50080)赵志磊</v>
          </cell>
          <cell r="K308" t="str">
            <v>教育</v>
          </cell>
          <cell r="L308" t="str">
            <v>(280600)现代检测技术与质量工程实验室</v>
          </cell>
          <cell r="M308" t="str">
            <v>2020-06-19</v>
          </cell>
        </row>
        <row r="309">
          <cell r="A309">
            <v>2021915006</v>
          </cell>
          <cell r="B309" t="str">
            <v>三重四级杆气相色谱质谱联用仪</v>
          </cell>
          <cell r="C309">
            <v>785000</v>
          </cell>
          <cell r="D309">
            <v>785000</v>
          </cell>
          <cell r="E309">
            <v>1</v>
          </cell>
          <cell r="F309">
            <v>0</v>
          </cell>
          <cell r="G309">
            <v>680333.16</v>
          </cell>
          <cell r="H309">
            <v>104666.84</v>
          </cell>
          <cell r="I309" t="str">
            <v>(50046)夏立娅</v>
          </cell>
          <cell r="J309" t="str">
            <v>(50080)赵志磊</v>
          </cell>
          <cell r="K309" t="str">
            <v>教育</v>
          </cell>
          <cell r="L309" t="str">
            <v>(280600)现代检测技术与质量工程实验室</v>
          </cell>
          <cell r="M309" t="str">
            <v>2020-06-19</v>
          </cell>
        </row>
        <row r="310">
          <cell r="A310">
            <v>2021911306</v>
          </cell>
          <cell r="B310" t="str">
            <v>全自动高通量斑马鱼胚胎显微注射系统</v>
          </cell>
          <cell r="C310">
            <v>1185700</v>
          </cell>
          <cell r="D310">
            <v>1185700</v>
          </cell>
          <cell r="E310">
            <v>1</v>
          </cell>
          <cell r="F310">
            <v>0</v>
          </cell>
          <cell r="G310">
            <v>1027606.84</v>
          </cell>
          <cell r="H310">
            <v>158093.16</v>
          </cell>
          <cell r="I310" t="str">
            <v>(16176)张雨龙</v>
          </cell>
          <cell r="J310" t="str">
            <v>(15354)张继泉</v>
          </cell>
          <cell r="K310" t="str">
            <v>科研</v>
          </cell>
          <cell r="L310" t="str">
            <v>(220700)水生生物学实验室</v>
          </cell>
          <cell r="M310" t="str">
            <v>2020-07-15</v>
          </cell>
        </row>
        <row r="311">
          <cell r="A311">
            <v>2021909106</v>
          </cell>
          <cell r="B311" t="str">
            <v>红外热成像诊断系统</v>
          </cell>
          <cell r="C311">
            <v>390000</v>
          </cell>
          <cell r="D311">
            <v>390000</v>
          </cell>
          <cell r="E311">
            <v>1</v>
          </cell>
          <cell r="F311">
            <v>0</v>
          </cell>
          <cell r="G311">
            <v>351000</v>
          </cell>
          <cell r="H311">
            <v>39000</v>
          </cell>
          <cell r="I311" t="str">
            <v>(15570)赵汉青</v>
          </cell>
          <cell r="J311" t="str">
            <v>(14370)李远</v>
          </cell>
          <cell r="K311" t="str">
            <v>教育</v>
          </cell>
          <cell r="L311" t="str">
            <v>(2190)中医学院</v>
          </cell>
          <cell r="M311" t="str">
            <v>2021-10-22</v>
          </cell>
        </row>
        <row r="312">
          <cell r="A312">
            <v>2021907606</v>
          </cell>
          <cell r="B312" t="str">
            <v>细胞能量代谢分析仪</v>
          </cell>
          <cell r="C312">
            <v>1688800</v>
          </cell>
          <cell r="D312">
            <v>1688800</v>
          </cell>
          <cell r="E312">
            <v>1</v>
          </cell>
          <cell r="F312">
            <v>0</v>
          </cell>
          <cell r="G312">
            <v>1463626.84</v>
          </cell>
          <cell r="H312">
            <v>225173.16</v>
          </cell>
          <cell r="I312" t="str">
            <v>(16176)张雨龙</v>
          </cell>
          <cell r="J312" t="str">
            <v>(14100)张玉明</v>
          </cell>
          <cell r="K312" t="str">
            <v>科研</v>
          </cell>
          <cell r="L312" t="str">
            <v>(220901)动物学</v>
          </cell>
          <cell r="M312" t="str">
            <v>2021-07-15</v>
          </cell>
        </row>
        <row r="313">
          <cell r="A313">
            <v>2021896806</v>
          </cell>
          <cell r="B313" t="str">
            <v>总有机碳/总磷/总氮分析系统</v>
          </cell>
          <cell r="C313">
            <v>748000</v>
          </cell>
          <cell r="D313">
            <v>748000</v>
          </cell>
          <cell r="E313">
            <v>1</v>
          </cell>
          <cell r="F313">
            <v>0</v>
          </cell>
          <cell r="G313">
            <v>324133.16</v>
          </cell>
          <cell r="H313">
            <v>423866.84</v>
          </cell>
          <cell r="I313" t="str">
            <v>(15722)于洁</v>
          </cell>
          <cell r="J313" t="str">
            <v>(30613)丁良</v>
          </cell>
          <cell r="K313" t="str">
            <v>科研</v>
          </cell>
          <cell r="L313" t="str">
            <v>(142902)雄安生态环境研究院</v>
          </cell>
          <cell r="M313" t="str">
            <v>2019-11-06</v>
          </cell>
        </row>
        <row r="314">
          <cell r="A314">
            <v>2021895806</v>
          </cell>
          <cell r="B314" t="str">
            <v>线列式载气输运沉积设备</v>
          </cell>
          <cell r="C314">
            <v>735000</v>
          </cell>
          <cell r="D314">
            <v>735000</v>
          </cell>
          <cell r="E314">
            <v>1</v>
          </cell>
          <cell r="F314">
            <v>0</v>
          </cell>
          <cell r="G314">
            <v>649250</v>
          </cell>
          <cell r="H314">
            <v>85750</v>
          </cell>
          <cell r="I314" t="str">
            <v>(15010)李志强</v>
          </cell>
          <cell r="J314" t="str">
            <v>(15010)李志强</v>
          </cell>
          <cell r="K314" t="str">
            <v>科研</v>
          </cell>
          <cell r="L314" t="str">
            <v>(200700)光学与材料物理实验室</v>
          </cell>
          <cell r="M314" t="str">
            <v>2020-09-29</v>
          </cell>
        </row>
        <row r="315">
          <cell r="A315">
            <v>2021893006</v>
          </cell>
          <cell r="B315" t="str">
            <v>激光共聚焦荧光寿命成像显微镜</v>
          </cell>
          <cell r="C315">
            <v>1748000</v>
          </cell>
          <cell r="D315">
            <v>1748000</v>
          </cell>
          <cell r="E315">
            <v>1</v>
          </cell>
          <cell r="F315">
            <v>0</v>
          </cell>
          <cell r="G315">
            <v>1544066.49</v>
          </cell>
          <cell r="H315">
            <v>203933.51</v>
          </cell>
          <cell r="I315" t="str">
            <v>(12766)杨少鹏</v>
          </cell>
          <cell r="J315" t="str">
            <v>(12766)杨少鹏</v>
          </cell>
          <cell r="K315" t="str">
            <v>科研</v>
          </cell>
          <cell r="L315" t="str">
            <v>(200500)应用物理实验室</v>
          </cell>
          <cell r="M315" t="str">
            <v>2019-11-25</v>
          </cell>
        </row>
        <row r="316">
          <cell r="A316">
            <v>2021832605</v>
          </cell>
          <cell r="B316" t="str">
            <v>智能篮球架比赛专用</v>
          </cell>
          <cell r="C316">
            <v>385000</v>
          </cell>
          <cell r="D316">
            <v>385000</v>
          </cell>
          <cell r="E316">
            <v>1</v>
          </cell>
          <cell r="F316">
            <v>0</v>
          </cell>
          <cell r="G316">
            <v>340083.51</v>
          </cell>
          <cell r="H316">
            <v>44916.49</v>
          </cell>
          <cell r="I316" t="str">
            <v>(12952)张国锋</v>
          </cell>
          <cell r="J316" t="str">
            <v>(14021)陈娟</v>
          </cell>
          <cell r="K316" t="str">
            <v>教育</v>
          </cell>
          <cell r="L316" t="str">
            <v>(2220)体育教学部</v>
          </cell>
          <cell r="M316" t="str">
            <v>2021-10-15</v>
          </cell>
        </row>
        <row r="317">
          <cell r="A317">
            <v>2021734905</v>
          </cell>
          <cell r="B317" t="str">
            <v>光谱仪</v>
          </cell>
          <cell r="C317">
            <v>332110</v>
          </cell>
          <cell r="D317">
            <v>332110</v>
          </cell>
          <cell r="E317">
            <v>1</v>
          </cell>
          <cell r="F317">
            <v>0</v>
          </cell>
          <cell r="G317">
            <v>293364.01</v>
          </cell>
          <cell r="H317">
            <v>38745.99</v>
          </cell>
          <cell r="I317" t="str">
            <v>(14903)丛日东</v>
          </cell>
          <cell r="J317" t="str">
            <v>(14903)丛日东</v>
          </cell>
          <cell r="K317" t="str">
            <v>科研</v>
          </cell>
          <cell r="L317" t="str">
            <v>(200700)光学与材料物理实验室</v>
          </cell>
          <cell r="M317" t="str">
            <v>2015-12-07</v>
          </cell>
        </row>
        <row r="318">
          <cell r="A318">
            <v>2021702105</v>
          </cell>
          <cell r="B318" t="str">
            <v>全自动生物图像细胞活力分析系统</v>
          </cell>
          <cell r="C318">
            <v>370500</v>
          </cell>
          <cell r="D318">
            <v>370500</v>
          </cell>
          <cell r="E318">
            <v>1</v>
          </cell>
          <cell r="F318">
            <v>0</v>
          </cell>
          <cell r="G318">
            <v>321100</v>
          </cell>
          <cell r="H318">
            <v>49400</v>
          </cell>
          <cell r="I318" t="str">
            <v>(t9802909)贾友超</v>
          </cell>
          <cell r="J318" t="str">
            <v>(t2270050)臧爱民</v>
          </cell>
          <cell r="K318" t="str">
            <v>教育</v>
          </cell>
          <cell r="L318" t="str">
            <v>(2272)临床医学院</v>
          </cell>
          <cell r="M318" t="str">
            <v>2019-11-08</v>
          </cell>
        </row>
        <row r="319">
          <cell r="A319">
            <v>2021701705</v>
          </cell>
          <cell r="B319" t="str">
            <v>倒置荧光显微镜</v>
          </cell>
          <cell r="C319">
            <v>365000</v>
          </cell>
          <cell r="D319">
            <v>365000</v>
          </cell>
          <cell r="E319">
            <v>1</v>
          </cell>
          <cell r="F319">
            <v>0</v>
          </cell>
          <cell r="G319">
            <v>316333.16</v>
          </cell>
          <cell r="H319">
            <v>48666.84</v>
          </cell>
          <cell r="I319" t="str">
            <v>(t9802909)贾友超</v>
          </cell>
          <cell r="J319" t="str">
            <v>(t2270050)臧爱民</v>
          </cell>
          <cell r="K319" t="str">
            <v>科研</v>
          </cell>
          <cell r="L319" t="str">
            <v>(2272)临床医学院</v>
          </cell>
          <cell r="M319" t="str">
            <v>2019-11-08</v>
          </cell>
        </row>
        <row r="320">
          <cell r="A320">
            <v>2021631005</v>
          </cell>
          <cell r="B320" t="str">
            <v>高端研究型傅里叶变换红外光谱仪</v>
          </cell>
          <cell r="C320">
            <v>990200</v>
          </cell>
          <cell r="D320">
            <v>990200</v>
          </cell>
          <cell r="E320">
            <v>1</v>
          </cell>
          <cell r="F320">
            <v>0</v>
          </cell>
          <cell r="G320">
            <v>874676.49</v>
          </cell>
          <cell r="H320">
            <v>115523.51</v>
          </cell>
          <cell r="I320" t="str">
            <v>(13342)王颖</v>
          </cell>
          <cell r="J320" t="str">
            <v>(13342)王颖</v>
          </cell>
          <cell r="K320" t="str">
            <v>科研</v>
          </cell>
          <cell r="L320" t="str">
            <v>(200602)光谱</v>
          </cell>
          <cell r="M320" t="str">
            <v>2019-12-05</v>
          </cell>
        </row>
        <row r="321">
          <cell r="A321">
            <v>2021506206</v>
          </cell>
          <cell r="B321" t="str">
            <v>气相色谱仪</v>
          </cell>
          <cell r="C321">
            <v>460000</v>
          </cell>
          <cell r="D321">
            <v>689094</v>
          </cell>
          <cell r="E321">
            <v>1</v>
          </cell>
          <cell r="F321">
            <v>1</v>
          </cell>
          <cell r="G321">
            <v>414000.18</v>
          </cell>
          <cell r="H321">
            <v>275093.82</v>
          </cell>
          <cell r="I321" t="str">
            <v>(15719)邱雪丽</v>
          </cell>
          <cell r="J321" t="str">
            <v>(15397)万师强</v>
          </cell>
          <cell r="K321" t="str">
            <v>科研</v>
          </cell>
          <cell r="L321" t="str">
            <v>(221300)生态学实验室</v>
          </cell>
          <cell r="M321" t="str">
            <v>2019-11-19</v>
          </cell>
        </row>
        <row r="322">
          <cell r="A322">
            <v>2021504806</v>
          </cell>
          <cell r="B322" t="str">
            <v>全自动间断化学分析仪</v>
          </cell>
          <cell r="C322">
            <v>580000</v>
          </cell>
          <cell r="D322">
            <v>580000</v>
          </cell>
          <cell r="E322">
            <v>1</v>
          </cell>
          <cell r="F322">
            <v>0</v>
          </cell>
          <cell r="G322">
            <v>522000.18</v>
          </cell>
          <cell r="H322">
            <v>57999.82</v>
          </cell>
          <cell r="I322" t="str">
            <v>(15719)邱雪丽</v>
          </cell>
          <cell r="J322" t="str">
            <v>(15397)万师强</v>
          </cell>
          <cell r="K322" t="str">
            <v>科研</v>
          </cell>
          <cell r="L322" t="str">
            <v>(221300)生态学实验室</v>
          </cell>
          <cell r="M322" t="str">
            <v>2019-11-19</v>
          </cell>
        </row>
        <row r="323">
          <cell r="A323">
            <v>2021504706</v>
          </cell>
          <cell r="B323" t="str">
            <v>总有机碳（总氮）分析仪</v>
          </cell>
          <cell r="C323">
            <v>650000</v>
          </cell>
          <cell r="D323">
            <v>650000</v>
          </cell>
          <cell r="E323">
            <v>1</v>
          </cell>
          <cell r="F323">
            <v>0</v>
          </cell>
          <cell r="G323">
            <v>292500.18</v>
          </cell>
          <cell r="H323">
            <v>357499.82</v>
          </cell>
          <cell r="I323" t="str">
            <v>(15719)邱雪丽</v>
          </cell>
          <cell r="J323" t="str">
            <v>(15397)万师强</v>
          </cell>
          <cell r="K323" t="str">
            <v>科研</v>
          </cell>
          <cell r="L323" t="str">
            <v>(221300)生态学实验室</v>
          </cell>
          <cell r="M323" t="str">
            <v>2019-11-19</v>
          </cell>
        </row>
        <row r="324">
          <cell r="A324">
            <v>2021504606</v>
          </cell>
          <cell r="B324" t="str">
            <v>半常量元素分析仪</v>
          </cell>
          <cell r="C324">
            <v>795000</v>
          </cell>
          <cell r="D324">
            <v>795000</v>
          </cell>
          <cell r="E324">
            <v>1</v>
          </cell>
          <cell r="F324">
            <v>0</v>
          </cell>
          <cell r="G324">
            <v>715500</v>
          </cell>
          <cell r="H324">
            <v>79500</v>
          </cell>
          <cell r="I324" t="str">
            <v>(15719)邱雪丽</v>
          </cell>
          <cell r="J324" t="str">
            <v>(15397)万师强</v>
          </cell>
          <cell r="K324" t="str">
            <v>科研</v>
          </cell>
          <cell r="L324" t="str">
            <v>(221300)生态学实验室</v>
          </cell>
          <cell r="M324" t="str">
            <v>2019-11-19</v>
          </cell>
        </row>
        <row r="325">
          <cell r="A325">
            <v>2021503306</v>
          </cell>
          <cell r="B325" t="str">
            <v>便携式光合作用测定系统</v>
          </cell>
          <cell r="C325">
            <v>612750</v>
          </cell>
          <cell r="D325">
            <v>612750</v>
          </cell>
          <cell r="E325">
            <v>1</v>
          </cell>
          <cell r="F325">
            <v>0</v>
          </cell>
          <cell r="G325">
            <v>551475</v>
          </cell>
          <cell r="H325">
            <v>61275</v>
          </cell>
          <cell r="I325" t="str">
            <v>(15719)邱雪丽</v>
          </cell>
          <cell r="J325" t="str">
            <v>(15397)万师强</v>
          </cell>
          <cell r="K325" t="str">
            <v>科研</v>
          </cell>
          <cell r="L325" t="str">
            <v>(221300)生态学实验室</v>
          </cell>
          <cell r="M325" t="str">
            <v>2019-11-19</v>
          </cell>
        </row>
        <row r="326">
          <cell r="A326">
            <v>2021503206</v>
          </cell>
          <cell r="B326" t="str">
            <v>便携式光合作用测定系统</v>
          </cell>
          <cell r="C326">
            <v>612750</v>
          </cell>
          <cell r="D326">
            <v>612750</v>
          </cell>
          <cell r="E326">
            <v>1</v>
          </cell>
          <cell r="F326">
            <v>0</v>
          </cell>
          <cell r="G326">
            <v>551475</v>
          </cell>
          <cell r="H326">
            <v>61275</v>
          </cell>
          <cell r="I326" t="str">
            <v>(15719)邱雪丽</v>
          </cell>
          <cell r="J326" t="str">
            <v>(15397)万师强</v>
          </cell>
          <cell r="K326" t="str">
            <v>科研</v>
          </cell>
          <cell r="L326" t="str">
            <v>(221300)生态学实验室</v>
          </cell>
          <cell r="M326" t="str">
            <v>2019-11-19</v>
          </cell>
        </row>
        <row r="327">
          <cell r="A327">
            <v>2021502206</v>
          </cell>
          <cell r="B327" t="str">
            <v>便携式温室气体分析仪</v>
          </cell>
          <cell r="C327">
            <v>513000</v>
          </cell>
          <cell r="D327">
            <v>513000</v>
          </cell>
          <cell r="E327">
            <v>1</v>
          </cell>
          <cell r="F327">
            <v>0</v>
          </cell>
          <cell r="G327">
            <v>461700</v>
          </cell>
          <cell r="H327">
            <v>51300</v>
          </cell>
          <cell r="I327" t="str">
            <v>(15719)邱雪丽</v>
          </cell>
          <cell r="J327" t="str">
            <v>(15719)邱雪丽</v>
          </cell>
          <cell r="K327" t="str">
            <v>科研</v>
          </cell>
          <cell r="L327" t="str">
            <v>(221300)生态学实验室</v>
          </cell>
          <cell r="M327" t="str">
            <v>2019-11-19</v>
          </cell>
        </row>
        <row r="328">
          <cell r="A328">
            <v>2021502106</v>
          </cell>
          <cell r="B328" t="str">
            <v>便携式温室气体分析仪</v>
          </cell>
          <cell r="C328">
            <v>513000</v>
          </cell>
          <cell r="D328">
            <v>513000</v>
          </cell>
          <cell r="E328">
            <v>1</v>
          </cell>
          <cell r="F328">
            <v>0</v>
          </cell>
          <cell r="G328">
            <v>461700</v>
          </cell>
          <cell r="H328">
            <v>51300</v>
          </cell>
          <cell r="I328" t="str">
            <v>(15719)邱雪丽</v>
          </cell>
          <cell r="J328" t="str">
            <v>(15719)邱雪丽</v>
          </cell>
          <cell r="K328" t="str">
            <v>科研</v>
          </cell>
          <cell r="L328" t="str">
            <v>(221300)生态学实验室</v>
          </cell>
          <cell r="M328" t="str">
            <v>2019-11-19</v>
          </cell>
        </row>
        <row r="329">
          <cell r="A329">
            <v>2021475706</v>
          </cell>
          <cell r="B329" t="str">
            <v>近红外光学脑功能成像仪</v>
          </cell>
          <cell r="C329">
            <v>2949000</v>
          </cell>
          <cell r="D329">
            <v>2967000</v>
          </cell>
          <cell r="E329">
            <v>1</v>
          </cell>
          <cell r="F329">
            <v>2</v>
          </cell>
          <cell r="G329">
            <v>2667600</v>
          </cell>
          <cell r="H329">
            <v>299400</v>
          </cell>
          <cell r="I329" t="str">
            <v>(14348)范宁</v>
          </cell>
          <cell r="J329" t="str">
            <v>(14348)范宁</v>
          </cell>
          <cell r="K329" t="str">
            <v>科研</v>
          </cell>
          <cell r="L329" t="str">
            <v>(070100)心理学实验室</v>
          </cell>
          <cell r="M329" t="str">
            <v>2019-12-10</v>
          </cell>
        </row>
        <row r="330">
          <cell r="A330">
            <v>2021427106</v>
          </cell>
          <cell r="B330" t="str">
            <v>同位素质谱仪</v>
          </cell>
          <cell r="C330">
            <v>4770000</v>
          </cell>
          <cell r="D330">
            <v>4770000</v>
          </cell>
          <cell r="E330">
            <v>1</v>
          </cell>
          <cell r="F330">
            <v>0</v>
          </cell>
          <cell r="G330">
            <v>4293000</v>
          </cell>
          <cell r="H330">
            <v>477000</v>
          </cell>
          <cell r="I330" t="str">
            <v>(15719)邱雪丽</v>
          </cell>
          <cell r="J330" t="str">
            <v>(15397)万师强</v>
          </cell>
          <cell r="K330" t="str">
            <v>科研</v>
          </cell>
          <cell r="L330" t="str">
            <v>(221300)生态学实验室</v>
          </cell>
          <cell r="M330" t="str">
            <v>2019-11-19</v>
          </cell>
        </row>
        <row r="331">
          <cell r="A331">
            <v>2021417406</v>
          </cell>
          <cell r="B331" t="str">
            <v>微焦斑单晶衍射仪</v>
          </cell>
          <cell r="C331">
            <v>3490000</v>
          </cell>
          <cell r="D331">
            <v>3490000</v>
          </cell>
          <cell r="E331">
            <v>1</v>
          </cell>
          <cell r="F331">
            <v>0</v>
          </cell>
          <cell r="G331">
            <v>3082833.51</v>
          </cell>
          <cell r="H331">
            <v>407166.49</v>
          </cell>
          <cell r="I331" t="str">
            <v>(15431)张兵兵</v>
          </cell>
          <cell r="J331" t="str">
            <v>(15432)武奎</v>
          </cell>
          <cell r="K331" t="str">
            <v>科研</v>
          </cell>
          <cell r="L331" t="str">
            <v>(211500)大型仪器共享平台</v>
          </cell>
          <cell r="M331" t="str">
            <v>2019-12-23</v>
          </cell>
        </row>
        <row r="332">
          <cell r="A332">
            <v>2021373806</v>
          </cell>
          <cell r="B332" t="str">
            <v>透射电子显微镜</v>
          </cell>
          <cell r="C332">
            <v>3358000</v>
          </cell>
          <cell r="D332">
            <v>3358000</v>
          </cell>
          <cell r="E332">
            <v>1</v>
          </cell>
          <cell r="F332">
            <v>0</v>
          </cell>
          <cell r="G332">
            <v>3078166.85</v>
          </cell>
          <cell r="H332">
            <v>279833.15</v>
          </cell>
          <cell r="I332" t="str">
            <v>(16176)张雨龙</v>
          </cell>
          <cell r="J332" t="str">
            <v>(10404)郭明申</v>
          </cell>
          <cell r="K332" t="str">
            <v>科研</v>
          </cell>
          <cell r="L332" t="str">
            <v>(220200)生科院管理室</v>
          </cell>
          <cell r="M332" t="str">
            <v>2019-09-29</v>
          </cell>
        </row>
        <row r="333">
          <cell r="A333">
            <v>2021361606</v>
          </cell>
          <cell r="B333" t="str">
            <v>小气候监测系统</v>
          </cell>
          <cell r="C333">
            <v>360000</v>
          </cell>
          <cell r="D333">
            <v>360000</v>
          </cell>
          <cell r="E333">
            <v>1</v>
          </cell>
          <cell r="F333">
            <v>0</v>
          </cell>
          <cell r="G333">
            <v>330000</v>
          </cell>
          <cell r="H333">
            <v>30000</v>
          </cell>
          <cell r="I333" t="str">
            <v>(15719)邱雪丽</v>
          </cell>
          <cell r="J333" t="str">
            <v>(15392)宋健</v>
          </cell>
          <cell r="K333" t="str">
            <v>科研</v>
          </cell>
          <cell r="L333" t="str">
            <v>(220802)植物生态</v>
          </cell>
          <cell r="M333" t="str">
            <v>2021-04-01</v>
          </cell>
        </row>
        <row r="334">
          <cell r="A334">
            <v>2021361506</v>
          </cell>
          <cell r="B334" t="str">
            <v>二氧化碳增强监测系统</v>
          </cell>
          <cell r="C334">
            <v>406900</v>
          </cell>
          <cell r="D334">
            <v>406900</v>
          </cell>
          <cell r="E334">
            <v>1</v>
          </cell>
          <cell r="F334">
            <v>0</v>
          </cell>
          <cell r="G334">
            <v>186495.65</v>
          </cell>
          <cell r="H334">
            <v>220404.35</v>
          </cell>
          <cell r="I334" t="str">
            <v>(15719)邱雪丽</v>
          </cell>
          <cell r="J334" t="str">
            <v>(15392)宋健</v>
          </cell>
          <cell r="K334" t="str">
            <v>科研</v>
          </cell>
          <cell r="L334" t="str">
            <v>(220802)植物生态</v>
          </cell>
          <cell r="M334" t="str">
            <v>2020-09-20</v>
          </cell>
        </row>
        <row r="335">
          <cell r="A335">
            <v>2021345309</v>
          </cell>
          <cell r="B335" t="str">
            <v>离子束抛光仪</v>
          </cell>
          <cell r="C335">
            <v>1089900</v>
          </cell>
          <cell r="D335">
            <v>1089900</v>
          </cell>
          <cell r="E335">
            <v>1</v>
          </cell>
          <cell r="F335">
            <v>0</v>
          </cell>
          <cell r="G335">
            <v>944580</v>
          </cell>
          <cell r="H335">
            <v>145320</v>
          </cell>
          <cell r="I335" t="str">
            <v>(13336)赵亚军</v>
          </cell>
          <cell r="J335" t="str">
            <v>(13336)赵亚军</v>
          </cell>
          <cell r="K335" t="str">
            <v>科研</v>
          </cell>
          <cell r="L335" t="str">
            <v>(200700)光学与材料物理实验室</v>
          </cell>
          <cell r="M335" t="str">
            <v>2019-12-04</v>
          </cell>
        </row>
        <row r="336">
          <cell r="A336">
            <v>2021345209</v>
          </cell>
          <cell r="B336" t="str">
            <v>精研一体机</v>
          </cell>
          <cell r="C336">
            <v>548800</v>
          </cell>
          <cell r="D336">
            <v>548800</v>
          </cell>
          <cell r="E336">
            <v>1</v>
          </cell>
          <cell r="F336">
            <v>0</v>
          </cell>
          <cell r="G336">
            <v>475626.84</v>
          </cell>
          <cell r="H336">
            <v>73173.16</v>
          </cell>
          <cell r="I336" t="str">
            <v>(13336)赵亚军</v>
          </cell>
          <cell r="J336" t="str">
            <v>(13336)赵亚军</v>
          </cell>
          <cell r="K336" t="str">
            <v>科研</v>
          </cell>
          <cell r="L336" t="str">
            <v>(200700)光学与材料物理实验室</v>
          </cell>
          <cell r="M336" t="str">
            <v>2019-12-31</v>
          </cell>
        </row>
        <row r="337">
          <cell r="A337">
            <v>2021343709</v>
          </cell>
          <cell r="B337" t="str">
            <v>水上在线监测平台</v>
          </cell>
          <cell r="C337">
            <v>1287000</v>
          </cell>
          <cell r="D337">
            <v>1287000</v>
          </cell>
          <cell r="E337">
            <v>1</v>
          </cell>
          <cell r="F337">
            <v>0</v>
          </cell>
          <cell r="G337">
            <v>493350</v>
          </cell>
          <cell r="H337">
            <v>793650</v>
          </cell>
          <cell r="I337" t="str">
            <v>(14957)陈红</v>
          </cell>
          <cell r="J337" t="str">
            <v>(15747)王蔚戎</v>
          </cell>
          <cell r="K337" t="str">
            <v>科研</v>
          </cell>
          <cell r="L337" t="str">
            <v>(230404)光纤</v>
          </cell>
          <cell r="M337" t="str">
            <v>2021-09-26</v>
          </cell>
        </row>
        <row r="338">
          <cell r="A338">
            <v>2021343609</v>
          </cell>
          <cell r="B338" t="str">
            <v>水上在线监测平台</v>
          </cell>
          <cell r="C338">
            <v>1287000</v>
          </cell>
          <cell r="D338">
            <v>1287000</v>
          </cell>
          <cell r="E338">
            <v>1</v>
          </cell>
          <cell r="F338">
            <v>0</v>
          </cell>
          <cell r="G338">
            <v>493350</v>
          </cell>
          <cell r="H338">
            <v>793650</v>
          </cell>
          <cell r="I338" t="str">
            <v>(14957)陈红</v>
          </cell>
          <cell r="J338" t="str">
            <v>(15747)王蔚戎</v>
          </cell>
          <cell r="K338" t="str">
            <v>科研</v>
          </cell>
          <cell r="L338" t="str">
            <v>(230404)光纤</v>
          </cell>
          <cell r="M338" t="str">
            <v>2021-09-26</v>
          </cell>
        </row>
        <row r="339">
          <cell r="A339">
            <v>2021343509</v>
          </cell>
          <cell r="B339" t="str">
            <v>水上在线监测平台</v>
          </cell>
          <cell r="C339">
            <v>1287000</v>
          </cell>
          <cell r="D339">
            <v>1287000</v>
          </cell>
          <cell r="E339">
            <v>1</v>
          </cell>
          <cell r="F339">
            <v>0</v>
          </cell>
          <cell r="G339">
            <v>493350</v>
          </cell>
          <cell r="H339">
            <v>793650</v>
          </cell>
          <cell r="I339" t="str">
            <v>(14957)陈红</v>
          </cell>
          <cell r="J339" t="str">
            <v>(15747)王蔚戎</v>
          </cell>
          <cell r="K339" t="str">
            <v>科研</v>
          </cell>
          <cell r="L339" t="str">
            <v>(230404)光纤</v>
          </cell>
          <cell r="M339" t="str">
            <v>2021-09-26</v>
          </cell>
        </row>
        <row r="340">
          <cell r="A340">
            <v>2021343009</v>
          </cell>
          <cell r="B340" t="str">
            <v>自动巡航水下地形勘测设备</v>
          </cell>
          <cell r="C340">
            <v>711200</v>
          </cell>
          <cell r="D340">
            <v>711200</v>
          </cell>
          <cell r="E340">
            <v>1</v>
          </cell>
          <cell r="F340">
            <v>0</v>
          </cell>
          <cell r="G340">
            <v>308186.84</v>
          </cell>
          <cell r="H340">
            <v>403013.16</v>
          </cell>
          <cell r="I340" t="str">
            <v>(14957)陈红</v>
          </cell>
          <cell r="J340" t="str">
            <v>(15747)王蔚戎</v>
          </cell>
          <cell r="K340" t="str">
            <v>科研</v>
          </cell>
          <cell r="L340" t="str">
            <v>(230404)光纤</v>
          </cell>
          <cell r="M340" t="str">
            <v>2021-09-26</v>
          </cell>
        </row>
        <row r="341">
          <cell r="A341">
            <v>2021332606</v>
          </cell>
          <cell r="B341" t="str">
            <v>视频气管插管镜</v>
          </cell>
          <cell r="C341">
            <v>328500</v>
          </cell>
          <cell r="D341">
            <v>328500</v>
          </cell>
          <cell r="E341">
            <v>1</v>
          </cell>
          <cell r="F341">
            <v>0</v>
          </cell>
          <cell r="G341">
            <v>306600</v>
          </cell>
          <cell r="H341">
            <v>21900</v>
          </cell>
          <cell r="I341" t="str">
            <v>(30072)柏金秀</v>
          </cell>
          <cell r="J341" t="str">
            <v>(30072)柏金秀</v>
          </cell>
          <cell r="K341" t="str">
            <v>教育</v>
          </cell>
          <cell r="L341" t="str">
            <v>(2272)临床医学院</v>
          </cell>
          <cell r="M341" t="str">
            <v>2021-08-06</v>
          </cell>
        </row>
        <row r="342">
          <cell r="A342">
            <v>2021324009</v>
          </cell>
          <cell r="B342" t="str">
            <v>脉冲激光沉积系统</v>
          </cell>
          <cell r="C342">
            <v>2955000</v>
          </cell>
          <cell r="D342">
            <v>2955000</v>
          </cell>
          <cell r="E342">
            <v>1</v>
          </cell>
          <cell r="F342">
            <v>0</v>
          </cell>
          <cell r="G342">
            <v>2561000</v>
          </cell>
          <cell r="H342">
            <v>394000</v>
          </cell>
          <cell r="I342" t="str">
            <v>(14645)闫小兵</v>
          </cell>
          <cell r="J342" t="str">
            <v>(14645)闫小兵</v>
          </cell>
          <cell r="K342" t="str">
            <v>科研</v>
          </cell>
          <cell r="L342" t="str">
            <v>(230502)类脑器件</v>
          </cell>
          <cell r="M342" t="str">
            <v>2020-01-13</v>
          </cell>
        </row>
        <row r="343">
          <cell r="A343">
            <v>2021307409</v>
          </cell>
          <cell r="B343" t="str">
            <v>微波消解仪</v>
          </cell>
          <cell r="C343">
            <v>296000</v>
          </cell>
          <cell r="D343">
            <v>331000</v>
          </cell>
          <cell r="E343">
            <v>1</v>
          </cell>
          <cell r="F343">
            <v>20</v>
          </cell>
          <cell r="G343">
            <v>138981.04</v>
          </cell>
          <cell r="H343">
            <v>192018.96</v>
          </cell>
          <cell r="I343" t="str">
            <v>(15729)马聪丽</v>
          </cell>
          <cell r="J343" t="str">
            <v>(15729)马聪丽</v>
          </cell>
          <cell r="K343" t="str">
            <v>科研</v>
          </cell>
          <cell r="L343" t="str">
            <v>(142902)雄安生态环境研究院</v>
          </cell>
          <cell r="M343" t="str">
            <v>2021-11-10</v>
          </cell>
        </row>
        <row r="344">
          <cell r="A344">
            <v>2021301606</v>
          </cell>
          <cell r="B344" t="str">
            <v>七靶磁控溅射镀膜机</v>
          </cell>
          <cell r="C344">
            <v>835000</v>
          </cell>
          <cell r="D344">
            <v>835000</v>
          </cell>
          <cell r="E344">
            <v>1</v>
          </cell>
          <cell r="F344">
            <v>0</v>
          </cell>
          <cell r="G344">
            <v>765416.85</v>
          </cell>
          <cell r="H344">
            <v>69583.15</v>
          </cell>
          <cell r="I344" t="str">
            <v>(14645)闫小兵</v>
          </cell>
          <cell r="J344" t="str">
            <v>(14645)闫小兵</v>
          </cell>
          <cell r="K344" t="str">
            <v>科研</v>
          </cell>
          <cell r="L344" t="str">
            <v>(230502)类脑器件</v>
          </cell>
          <cell r="M344" t="str">
            <v>2019-12-13</v>
          </cell>
        </row>
        <row r="345">
          <cell r="A345">
            <v>2021301106</v>
          </cell>
          <cell r="B345" t="str">
            <v>紫外可见波段稳态瞬态光谱测量系统</v>
          </cell>
          <cell r="C345">
            <v>349850</v>
          </cell>
          <cell r="D345">
            <v>349850</v>
          </cell>
          <cell r="E345">
            <v>1</v>
          </cell>
          <cell r="F345">
            <v>0</v>
          </cell>
          <cell r="G345">
            <v>332357.31</v>
          </cell>
          <cell r="H345">
            <v>17492.69</v>
          </cell>
          <cell r="I345" t="str">
            <v>(15562)索浩</v>
          </cell>
          <cell r="J345" t="str">
            <v>(15731)李磊朋</v>
          </cell>
          <cell r="K345" t="str">
            <v>科研</v>
          </cell>
          <cell r="L345" t="str">
            <v>(201100)发光与显示技术实验室</v>
          </cell>
          <cell r="M345" t="str">
            <v>2021-07-05</v>
          </cell>
        </row>
        <row r="346">
          <cell r="A346">
            <v>2021300006</v>
          </cell>
          <cell r="B346" t="str">
            <v>激光扫描电流分布仪</v>
          </cell>
          <cell r="C346">
            <v>307500</v>
          </cell>
          <cell r="D346">
            <v>307500</v>
          </cell>
          <cell r="E346">
            <v>1</v>
          </cell>
          <cell r="F346">
            <v>0</v>
          </cell>
          <cell r="G346">
            <v>281875</v>
          </cell>
          <cell r="H346">
            <v>25625</v>
          </cell>
          <cell r="I346" t="str">
            <v>(15561)陈海彬</v>
          </cell>
          <cell r="J346" t="str">
            <v>(15561)陈海彬</v>
          </cell>
          <cell r="K346" t="str">
            <v>科研</v>
          </cell>
          <cell r="L346" t="str">
            <v>(200700)光学与材料物理实验室</v>
          </cell>
          <cell r="M346" t="str">
            <v>2019-12-17</v>
          </cell>
        </row>
        <row r="347">
          <cell r="A347">
            <v>2021288706</v>
          </cell>
          <cell r="B347" t="str">
            <v>服务器</v>
          </cell>
          <cell r="C347">
            <v>291000</v>
          </cell>
          <cell r="D347">
            <v>379000</v>
          </cell>
          <cell r="E347">
            <v>1</v>
          </cell>
          <cell r="F347">
            <v>1</v>
          </cell>
          <cell r="G347">
            <v>230375.19</v>
          </cell>
          <cell r="H347">
            <v>148624.81</v>
          </cell>
          <cell r="I347" t="str">
            <v>(15608)周梦</v>
          </cell>
          <cell r="J347" t="str">
            <v>(15608)周梦</v>
          </cell>
          <cell r="K347" t="str">
            <v>科研</v>
          </cell>
          <cell r="L347" t="str">
            <v>(220301)分子生物学</v>
          </cell>
          <cell r="M347" t="str">
            <v>2021-06-21</v>
          </cell>
        </row>
        <row r="348">
          <cell r="A348">
            <v>2021249606</v>
          </cell>
          <cell r="B348" t="str">
            <v>流式细胞仪</v>
          </cell>
          <cell r="C348">
            <v>390000</v>
          </cell>
          <cell r="D348">
            <v>390000</v>
          </cell>
          <cell r="E348">
            <v>1</v>
          </cell>
          <cell r="F348">
            <v>0</v>
          </cell>
          <cell r="G348">
            <v>377000</v>
          </cell>
          <cell r="H348">
            <v>13000</v>
          </cell>
          <cell r="I348" t="str">
            <v>(15325)王亚光</v>
          </cell>
          <cell r="J348" t="str">
            <v>(15325)王亚光</v>
          </cell>
          <cell r="K348" t="str">
            <v>科研</v>
          </cell>
          <cell r="L348" t="str">
            <v>(220401)细胞与电镜</v>
          </cell>
          <cell r="M348" t="str">
            <v>2021-04-30</v>
          </cell>
        </row>
        <row r="349">
          <cell r="A349">
            <v>2021245505</v>
          </cell>
          <cell r="B349" t="str">
            <v>无人机系统（行业）</v>
          </cell>
          <cell r="C349">
            <v>321800</v>
          </cell>
          <cell r="D349">
            <v>321800</v>
          </cell>
          <cell r="E349">
            <v>1</v>
          </cell>
          <cell r="F349">
            <v>0</v>
          </cell>
          <cell r="G349">
            <v>278893.16</v>
          </cell>
          <cell r="H349">
            <v>42906.84</v>
          </cell>
          <cell r="I349" t="str">
            <v>(14794)侯建华</v>
          </cell>
          <cell r="J349" t="str">
            <v>(14794)侯建华</v>
          </cell>
          <cell r="K349" t="str">
            <v>科研</v>
          </cell>
          <cell r="L349" t="str">
            <v>(220901)动物学</v>
          </cell>
          <cell r="M349" t="str">
            <v>2021-09-16</v>
          </cell>
        </row>
        <row r="350">
          <cell r="A350">
            <v>2021237306</v>
          </cell>
          <cell r="B350" t="str">
            <v>偏振光学相干成像系统</v>
          </cell>
          <cell r="C350">
            <v>748800</v>
          </cell>
          <cell r="D350">
            <v>748800</v>
          </cell>
          <cell r="E350">
            <v>1</v>
          </cell>
          <cell r="F350">
            <v>0</v>
          </cell>
          <cell r="G350">
            <v>603200</v>
          </cell>
          <cell r="H350">
            <v>145600</v>
          </cell>
          <cell r="I350" t="str">
            <v>(15005)苏亚</v>
          </cell>
          <cell r="J350" t="str">
            <v>(15005)苏亚</v>
          </cell>
          <cell r="K350" t="str">
            <v>科研</v>
          </cell>
          <cell r="L350" t="str">
            <v>(200602)光谱</v>
          </cell>
          <cell r="M350" t="str">
            <v>2020-10-20</v>
          </cell>
        </row>
        <row r="351">
          <cell r="A351">
            <v>2021229206</v>
          </cell>
          <cell r="B351" t="str">
            <v>三重四极杆串联质谱仪</v>
          </cell>
          <cell r="C351">
            <v>844800</v>
          </cell>
          <cell r="D351">
            <v>844800</v>
          </cell>
          <cell r="E351">
            <v>1</v>
          </cell>
          <cell r="F351">
            <v>0</v>
          </cell>
          <cell r="G351">
            <v>830720</v>
          </cell>
          <cell r="H351">
            <v>14080</v>
          </cell>
          <cell r="I351" t="str">
            <v>(14347)闫宏远</v>
          </cell>
          <cell r="J351" t="str">
            <v>(14347)闫宏远</v>
          </cell>
          <cell r="K351" t="str">
            <v>科研</v>
          </cell>
          <cell r="L351" t="str">
            <v>(250100)药学院办公室</v>
          </cell>
          <cell r="M351" t="str">
            <v>2020-09-01</v>
          </cell>
        </row>
        <row r="352">
          <cell r="A352">
            <v>2021173006</v>
          </cell>
          <cell r="B352" t="str">
            <v>飞秒激光微加工系统</v>
          </cell>
          <cell r="C352">
            <v>1695000</v>
          </cell>
          <cell r="D352">
            <v>1724498.98</v>
          </cell>
          <cell r="E352">
            <v>1</v>
          </cell>
          <cell r="F352">
            <v>3</v>
          </cell>
          <cell r="G352">
            <v>1638500</v>
          </cell>
          <cell r="H352">
            <v>85998.98</v>
          </cell>
          <cell r="I352" t="str">
            <v>(15620)崔省伟</v>
          </cell>
          <cell r="J352" t="str">
            <v>(15620)崔省伟</v>
          </cell>
          <cell r="K352" t="str">
            <v>科研</v>
          </cell>
          <cell r="L352" t="str">
            <v>(200700)光学与材料物理实验室</v>
          </cell>
          <cell r="M352" t="str">
            <v>2020-09-21</v>
          </cell>
        </row>
        <row r="353">
          <cell r="A353">
            <v>2021163209</v>
          </cell>
          <cell r="B353" t="str">
            <v>双区光谱仪</v>
          </cell>
          <cell r="C353">
            <v>463409</v>
          </cell>
          <cell r="D353">
            <v>1621370</v>
          </cell>
          <cell r="E353">
            <v>1</v>
          </cell>
          <cell r="F353">
            <v>3</v>
          </cell>
          <cell r="G353">
            <v>1403805.44</v>
          </cell>
          <cell r="H353">
            <v>217564.56</v>
          </cell>
          <cell r="I353" t="str">
            <v>(14082)李盼来</v>
          </cell>
          <cell r="J353" t="str">
            <v>(14082)李盼来</v>
          </cell>
          <cell r="K353" t="str">
            <v>科研</v>
          </cell>
          <cell r="L353" t="str">
            <v>(201100)发光与显示技术实验室</v>
          </cell>
          <cell r="M353" t="str">
            <v>2019-07-12</v>
          </cell>
        </row>
        <row r="354">
          <cell r="A354">
            <v>2021163006</v>
          </cell>
          <cell r="B354" t="str">
            <v>高分辨原位拉曼及拉曼成像系统</v>
          </cell>
          <cell r="C354">
            <v>2479000</v>
          </cell>
          <cell r="D354">
            <v>2499000</v>
          </cell>
          <cell r="E354">
            <v>1</v>
          </cell>
          <cell r="F354">
            <v>1</v>
          </cell>
          <cell r="G354">
            <v>2231100.18</v>
          </cell>
          <cell r="H354">
            <v>267899.82</v>
          </cell>
          <cell r="I354" t="str">
            <v>(14829)曹丽丽</v>
          </cell>
          <cell r="J354" t="str">
            <v>(14829)曹丽丽</v>
          </cell>
          <cell r="K354" t="str">
            <v>科研</v>
          </cell>
          <cell r="L354" t="str">
            <v>(211500)大型仪器共享平台</v>
          </cell>
          <cell r="M354" t="str">
            <v>2020-01-20</v>
          </cell>
        </row>
        <row r="355">
          <cell r="A355">
            <v>2021156206</v>
          </cell>
          <cell r="B355" t="str">
            <v>显微拉曼荧光测试系统</v>
          </cell>
          <cell r="C355">
            <v>522800</v>
          </cell>
          <cell r="D355">
            <v>522800</v>
          </cell>
          <cell r="E355">
            <v>1</v>
          </cell>
          <cell r="F355">
            <v>0</v>
          </cell>
          <cell r="G355">
            <v>522800</v>
          </cell>
          <cell r="H355">
            <v>0</v>
          </cell>
          <cell r="I355" t="str">
            <v>(13339)李晓莉</v>
          </cell>
          <cell r="J355" t="str">
            <v>(13339)李晓莉</v>
          </cell>
          <cell r="K355" t="str">
            <v>科研</v>
          </cell>
          <cell r="L355" t="str">
            <v>(200700)光学与材料物理实验室</v>
          </cell>
          <cell r="M355" t="str">
            <v>2020-04-15</v>
          </cell>
        </row>
        <row r="356">
          <cell r="A356">
            <v>2021134809</v>
          </cell>
          <cell r="B356" t="str">
            <v>高真空脉冲激光溅射薄膜沉积系统</v>
          </cell>
          <cell r="C356">
            <v>370000</v>
          </cell>
          <cell r="D356">
            <v>370000</v>
          </cell>
          <cell r="E356">
            <v>1</v>
          </cell>
          <cell r="F356">
            <v>0</v>
          </cell>
          <cell r="G356">
            <v>320666.84</v>
          </cell>
          <cell r="H356">
            <v>49333.16</v>
          </cell>
          <cell r="I356" t="str">
            <v>(14645)闫小兵</v>
          </cell>
          <cell r="J356" t="str">
            <v>(14645)闫小兵</v>
          </cell>
          <cell r="K356" t="str">
            <v>科研</v>
          </cell>
          <cell r="L356" t="str">
            <v>(230502)类脑器件</v>
          </cell>
          <cell r="M356" t="str">
            <v>2021-10-12</v>
          </cell>
        </row>
        <row r="357">
          <cell r="A357">
            <v>2021127709</v>
          </cell>
          <cell r="B357" t="str">
            <v>便携式温室气体分析仪</v>
          </cell>
          <cell r="C357">
            <v>367000</v>
          </cell>
          <cell r="D357">
            <v>367000</v>
          </cell>
          <cell r="E357">
            <v>1</v>
          </cell>
          <cell r="F357">
            <v>0</v>
          </cell>
          <cell r="G357">
            <v>318066.84</v>
          </cell>
          <cell r="H357">
            <v>48933.16</v>
          </cell>
          <cell r="I357" t="str">
            <v>(15719)邱雪丽</v>
          </cell>
          <cell r="J357" t="str">
            <v>(15392)宋健</v>
          </cell>
          <cell r="K357" t="str">
            <v>科研</v>
          </cell>
          <cell r="L357" t="str">
            <v>(221300)生态学实验室</v>
          </cell>
          <cell r="M357" t="str">
            <v>2020-07-15</v>
          </cell>
        </row>
        <row r="358">
          <cell r="A358">
            <v>2021124508</v>
          </cell>
          <cell r="B358" t="str">
            <v>高精度高温霍尔效应测试系统</v>
          </cell>
          <cell r="C358">
            <v>738200</v>
          </cell>
          <cell r="D358">
            <v>738200</v>
          </cell>
          <cell r="E358">
            <v>1</v>
          </cell>
          <cell r="F358">
            <v>0</v>
          </cell>
          <cell r="G358">
            <v>492133.2</v>
          </cell>
          <cell r="H358">
            <v>246066.8</v>
          </cell>
          <cell r="I358" t="str">
            <v>(15307)李志亮</v>
          </cell>
          <cell r="J358" t="str">
            <v>(15307)李志亮</v>
          </cell>
          <cell r="K358" t="str">
            <v>科研</v>
          </cell>
          <cell r="L358" t="str">
            <v>(200700)光学与材料物理实验室</v>
          </cell>
          <cell r="M358" t="str">
            <v>2019-12-04</v>
          </cell>
        </row>
        <row r="359">
          <cell r="A359">
            <v>2021122808</v>
          </cell>
          <cell r="B359" t="str">
            <v>多通道电化学工作站</v>
          </cell>
          <cell r="C359">
            <v>483000</v>
          </cell>
          <cell r="D359">
            <v>483000</v>
          </cell>
          <cell r="E359">
            <v>1</v>
          </cell>
          <cell r="F359">
            <v>0</v>
          </cell>
          <cell r="G359">
            <v>418600</v>
          </cell>
          <cell r="H359">
            <v>64400</v>
          </cell>
          <cell r="I359" t="str">
            <v>(15253)张宁</v>
          </cell>
          <cell r="J359" t="str">
            <v>(15253)张宁</v>
          </cell>
          <cell r="K359" t="str">
            <v>科研</v>
          </cell>
          <cell r="L359" t="str">
            <v>(2130)化学与材料科学学院</v>
          </cell>
          <cell r="M359" t="str">
            <v>2021-10-12</v>
          </cell>
        </row>
        <row r="360">
          <cell r="A360">
            <v>2021122609</v>
          </cell>
          <cell r="B360" t="str">
            <v>便携式温室气体分析仪</v>
          </cell>
          <cell r="C360">
            <v>367000</v>
          </cell>
          <cell r="D360">
            <v>367000</v>
          </cell>
          <cell r="E360">
            <v>1</v>
          </cell>
          <cell r="F360">
            <v>0</v>
          </cell>
          <cell r="G360">
            <v>318066.84</v>
          </cell>
          <cell r="H360">
            <v>48933.16</v>
          </cell>
          <cell r="I360" t="str">
            <v>(15719)邱雪丽</v>
          </cell>
          <cell r="J360" t="str">
            <v>(15392)宋健</v>
          </cell>
          <cell r="K360" t="str">
            <v>科研</v>
          </cell>
          <cell r="L360" t="str">
            <v>(221300)生态学实验室</v>
          </cell>
          <cell r="M360" t="str">
            <v>2020-07-15</v>
          </cell>
        </row>
        <row r="361">
          <cell r="A361">
            <v>2021111809</v>
          </cell>
          <cell r="B361" t="str">
            <v>水质实时监测系统</v>
          </cell>
          <cell r="C361">
            <v>420000</v>
          </cell>
          <cell r="D361">
            <v>420000</v>
          </cell>
          <cell r="E361">
            <v>1</v>
          </cell>
          <cell r="F361">
            <v>0</v>
          </cell>
          <cell r="G361">
            <v>182000</v>
          </cell>
          <cell r="H361">
            <v>238000</v>
          </cell>
          <cell r="I361" t="str">
            <v>(15719)邱雪丽</v>
          </cell>
          <cell r="J361" t="str">
            <v>(15397)万师强</v>
          </cell>
          <cell r="K361" t="str">
            <v>科研</v>
          </cell>
          <cell r="L361" t="str">
            <v>(221300)生态学实验室</v>
          </cell>
          <cell r="M361" t="str">
            <v>2020-07-01</v>
          </cell>
        </row>
        <row r="362">
          <cell r="A362">
            <v>2021111009</v>
          </cell>
          <cell r="B362" t="str">
            <v>便携式光合作用测定系统</v>
          </cell>
          <cell r="C362">
            <v>645000</v>
          </cell>
          <cell r="D362">
            <v>645000</v>
          </cell>
          <cell r="E362">
            <v>1</v>
          </cell>
          <cell r="F362">
            <v>0</v>
          </cell>
          <cell r="G362">
            <v>559000</v>
          </cell>
          <cell r="H362">
            <v>86000</v>
          </cell>
          <cell r="I362" t="str">
            <v>(15719)邱雪丽</v>
          </cell>
          <cell r="J362" t="str">
            <v>(15397)万师强</v>
          </cell>
          <cell r="K362" t="str">
            <v>科研</v>
          </cell>
          <cell r="L362" t="str">
            <v>(221300)生态学实验室</v>
          </cell>
          <cell r="M362" t="str">
            <v>2020-07-01</v>
          </cell>
        </row>
        <row r="363">
          <cell r="A363">
            <v>2021110909</v>
          </cell>
          <cell r="B363" t="str">
            <v>便携式光合作用测定系统</v>
          </cell>
          <cell r="C363">
            <v>645000</v>
          </cell>
          <cell r="D363">
            <v>645000</v>
          </cell>
          <cell r="E363">
            <v>1</v>
          </cell>
          <cell r="F363">
            <v>0</v>
          </cell>
          <cell r="G363">
            <v>559000</v>
          </cell>
          <cell r="H363">
            <v>86000</v>
          </cell>
          <cell r="I363" t="str">
            <v>(15719)邱雪丽</v>
          </cell>
          <cell r="J363" t="str">
            <v>(15397)万师强</v>
          </cell>
          <cell r="K363" t="str">
            <v>科研</v>
          </cell>
          <cell r="L363" t="str">
            <v>(221300)生态学实验室</v>
          </cell>
          <cell r="M363" t="str">
            <v>2020-07-01</v>
          </cell>
        </row>
        <row r="364">
          <cell r="A364">
            <v>2021110906</v>
          </cell>
          <cell r="B364" t="str">
            <v>多功能微孔板读板机</v>
          </cell>
          <cell r="C364">
            <v>376000</v>
          </cell>
          <cell r="D364">
            <v>434500</v>
          </cell>
          <cell r="E364">
            <v>1</v>
          </cell>
          <cell r="F364">
            <v>1</v>
          </cell>
          <cell r="G364">
            <v>434500</v>
          </cell>
          <cell r="H364">
            <v>0</v>
          </cell>
          <cell r="I364" t="str">
            <v>(15071)张江艳</v>
          </cell>
          <cell r="J364" t="str">
            <v>(15071)张江艳</v>
          </cell>
          <cell r="K364" t="str">
            <v>科研</v>
          </cell>
          <cell r="L364" t="str">
            <v>(210400)分析化学实验室</v>
          </cell>
          <cell r="M364" t="str">
            <v>2020-08-26</v>
          </cell>
        </row>
        <row r="365">
          <cell r="A365">
            <v>2021101706</v>
          </cell>
          <cell r="B365" t="str">
            <v>相位噪声分析仪</v>
          </cell>
          <cell r="C365">
            <v>1535000</v>
          </cell>
          <cell r="D365">
            <v>1667806.05</v>
          </cell>
          <cell r="E365">
            <v>1</v>
          </cell>
          <cell r="F365">
            <v>17</v>
          </cell>
          <cell r="G365">
            <v>1667806.05</v>
          </cell>
          <cell r="H365">
            <v>0</v>
          </cell>
          <cell r="I365" t="str">
            <v>(14970)姚晓天</v>
          </cell>
          <cell r="J365" t="str">
            <v>(14970)姚晓天</v>
          </cell>
          <cell r="K365" t="str">
            <v>科研</v>
          </cell>
          <cell r="L365" t="str">
            <v>(200602)光谱</v>
          </cell>
          <cell r="M365" t="str">
            <v>2020-06-16</v>
          </cell>
        </row>
        <row r="366">
          <cell r="A366">
            <v>2021082006</v>
          </cell>
          <cell r="B366" t="str">
            <v>荧光光谱仪</v>
          </cell>
          <cell r="C366">
            <v>253000</v>
          </cell>
          <cell r="D366">
            <v>321000</v>
          </cell>
          <cell r="E366">
            <v>1</v>
          </cell>
          <cell r="F366">
            <v>1</v>
          </cell>
          <cell r="G366">
            <v>321000</v>
          </cell>
          <cell r="H366">
            <v>0</v>
          </cell>
          <cell r="I366" t="str">
            <v>(15563)杨魁</v>
          </cell>
          <cell r="J366" t="str">
            <v>(15563)杨魁</v>
          </cell>
          <cell r="K366" t="str">
            <v>科研</v>
          </cell>
          <cell r="L366" t="str">
            <v>(210500)有机化学实验室</v>
          </cell>
          <cell r="M366" t="str">
            <v>2020-11-13</v>
          </cell>
        </row>
        <row r="367">
          <cell r="A367">
            <v>2021022508</v>
          </cell>
          <cell r="B367" t="str">
            <v>专用服务器主机</v>
          </cell>
          <cell r="C367">
            <v>431101.74</v>
          </cell>
          <cell r="D367">
            <v>431101.74</v>
          </cell>
          <cell r="E367">
            <v>1</v>
          </cell>
          <cell r="F367">
            <v>0</v>
          </cell>
          <cell r="G367">
            <v>317338.56</v>
          </cell>
          <cell r="H367">
            <v>113763.18</v>
          </cell>
          <cell r="I367" t="str">
            <v>(30503)李小菲</v>
          </cell>
          <cell r="J367" t="str">
            <v>(13159)张彬</v>
          </cell>
          <cell r="K367" t="str">
            <v>教育</v>
          </cell>
          <cell r="L367" t="str">
            <v>(4060)信息技术中心</v>
          </cell>
          <cell r="M367" t="str">
            <v>2019-08-20</v>
          </cell>
        </row>
        <row r="368">
          <cell r="A368">
            <v>2021011009</v>
          </cell>
          <cell r="B368" t="str">
            <v>原子发射光谱仪</v>
          </cell>
          <cell r="C368">
            <v>495000</v>
          </cell>
          <cell r="D368">
            <v>495000</v>
          </cell>
          <cell r="E368">
            <v>1</v>
          </cell>
          <cell r="F368">
            <v>0</v>
          </cell>
          <cell r="G368">
            <v>429000</v>
          </cell>
          <cell r="H368">
            <v>66000</v>
          </cell>
          <cell r="I368" t="str">
            <v>(14528)张春辉</v>
          </cell>
          <cell r="J368" t="str">
            <v>(14528)张春辉</v>
          </cell>
          <cell r="K368" t="str">
            <v>教育</v>
          </cell>
          <cell r="L368" t="str">
            <v>(210402)仪器分析</v>
          </cell>
          <cell r="M368" t="str">
            <v>2021-08-26</v>
          </cell>
        </row>
        <row r="369">
          <cell r="A369">
            <v>2021008506</v>
          </cell>
          <cell r="B369" t="str">
            <v>高效液相色谱仪</v>
          </cell>
          <cell r="C369">
            <v>394000</v>
          </cell>
          <cell r="D369">
            <v>394000</v>
          </cell>
          <cell r="E369">
            <v>1</v>
          </cell>
          <cell r="F369">
            <v>0</v>
          </cell>
          <cell r="G369">
            <v>394000</v>
          </cell>
          <cell r="H369">
            <v>0</v>
          </cell>
          <cell r="I369" t="str">
            <v>(14730)穆亚娟</v>
          </cell>
          <cell r="J369" t="str">
            <v>(14730)穆亚娟</v>
          </cell>
          <cell r="K369" t="str">
            <v>教育</v>
          </cell>
          <cell r="L369" t="str">
            <v>(2190)中医学院</v>
          </cell>
          <cell r="M369" t="str">
            <v>2021-03-08</v>
          </cell>
        </row>
        <row r="370">
          <cell r="A370">
            <v>2021006206</v>
          </cell>
          <cell r="B370" t="str">
            <v>冷冻切片机</v>
          </cell>
          <cell r="C370">
            <v>339000</v>
          </cell>
          <cell r="D370">
            <v>339000</v>
          </cell>
          <cell r="E370">
            <v>1</v>
          </cell>
          <cell r="F370">
            <v>0</v>
          </cell>
          <cell r="G370">
            <v>339000</v>
          </cell>
          <cell r="H370">
            <v>0</v>
          </cell>
          <cell r="I370" t="str">
            <v>(15339)王笑笑</v>
          </cell>
          <cell r="J370" t="str">
            <v>(15339)王笑笑</v>
          </cell>
          <cell r="K370" t="str">
            <v>科研</v>
          </cell>
          <cell r="L370" t="str">
            <v>(220301)分子生物学</v>
          </cell>
          <cell r="M370" t="str">
            <v>2020-04-14</v>
          </cell>
        </row>
        <row r="371">
          <cell r="A371">
            <v>2021002206</v>
          </cell>
          <cell r="B371" t="str">
            <v>长波长光谱分析仪</v>
          </cell>
          <cell r="C371">
            <v>509500</v>
          </cell>
          <cell r="D371">
            <v>509500</v>
          </cell>
          <cell r="E371">
            <v>1</v>
          </cell>
          <cell r="F371">
            <v>0</v>
          </cell>
          <cell r="G371">
            <v>509500</v>
          </cell>
          <cell r="H371">
            <v>0</v>
          </cell>
          <cell r="I371" t="str">
            <v>(14970)姚晓天</v>
          </cell>
          <cell r="J371" t="str">
            <v>(14970)姚晓天</v>
          </cell>
          <cell r="K371" t="str">
            <v>科研</v>
          </cell>
          <cell r="L371" t="str">
            <v>(200602)光谱</v>
          </cell>
          <cell r="M371" t="str">
            <v>2020-06-16</v>
          </cell>
        </row>
        <row r="372">
          <cell r="A372">
            <v>2021000709</v>
          </cell>
          <cell r="B372" t="str">
            <v>脉冲激光溅射沉积</v>
          </cell>
          <cell r="C372">
            <v>440000</v>
          </cell>
          <cell r="D372">
            <v>440000</v>
          </cell>
          <cell r="E372">
            <v>1</v>
          </cell>
          <cell r="F372">
            <v>0</v>
          </cell>
          <cell r="G372">
            <v>381333.16</v>
          </cell>
          <cell r="H372">
            <v>58666.84</v>
          </cell>
          <cell r="I372" t="str">
            <v>(14905)乔双</v>
          </cell>
          <cell r="J372" t="str">
            <v>(14905)乔双</v>
          </cell>
          <cell r="K372" t="str">
            <v>科研</v>
          </cell>
          <cell r="L372" t="str">
            <v>(200700)光学与材料物理实验室</v>
          </cell>
          <cell r="M372" t="str">
            <v>2021-11-22</v>
          </cell>
        </row>
        <row r="373">
          <cell r="A373">
            <v>2020884706</v>
          </cell>
          <cell r="B373" t="str">
            <v>多功能二维液相色谱仪</v>
          </cell>
          <cell r="C373">
            <v>490000</v>
          </cell>
          <cell r="D373">
            <v>490000</v>
          </cell>
          <cell r="E373">
            <v>1</v>
          </cell>
          <cell r="F373">
            <v>0</v>
          </cell>
          <cell r="G373">
            <v>481833.53</v>
          </cell>
          <cell r="H373">
            <v>8166.47</v>
          </cell>
          <cell r="I373" t="str">
            <v>(14145)罗都强</v>
          </cell>
          <cell r="J373" t="str">
            <v>(002422)罗都强</v>
          </cell>
          <cell r="K373" t="str">
            <v>科研</v>
          </cell>
          <cell r="L373" t="str">
            <v>(220800)植物生物学实验室</v>
          </cell>
          <cell r="M373" t="str">
            <v>2019-12-05</v>
          </cell>
        </row>
        <row r="374">
          <cell r="A374">
            <v>2020726502</v>
          </cell>
          <cell r="B374" t="str">
            <v>气相色谱质谱联用仪</v>
          </cell>
          <cell r="C374">
            <v>488600</v>
          </cell>
          <cell r="D374">
            <v>488600</v>
          </cell>
          <cell r="E374">
            <v>1</v>
          </cell>
          <cell r="F374">
            <v>0</v>
          </cell>
          <cell r="G374">
            <v>488600</v>
          </cell>
          <cell r="H374">
            <v>0</v>
          </cell>
          <cell r="I374" t="str">
            <v>(15108)高勇军</v>
          </cell>
          <cell r="J374" t="str">
            <v>(15108)高勇军</v>
          </cell>
          <cell r="K374" t="str">
            <v>科研</v>
          </cell>
          <cell r="L374" t="str">
            <v>(210602)物化专业</v>
          </cell>
          <cell r="M374" t="str">
            <v>2019-12-01</v>
          </cell>
        </row>
        <row r="375">
          <cell r="A375">
            <v>2020681702</v>
          </cell>
          <cell r="B375" t="str">
            <v>计量测控连续型智能工厂示范平台</v>
          </cell>
          <cell r="C375">
            <v>2881300</v>
          </cell>
          <cell r="D375">
            <v>2881300</v>
          </cell>
          <cell r="E375">
            <v>1</v>
          </cell>
          <cell r="F375">
            <v>0</v>
          </cell>
          <cell r="G375">
            <v>2881300</v>
          </cell>
          <cell r="H375">
            <v>0</v>
          </cell>
          <cell r="I375" t="str">
            <v>(14588)赵宁</v>
          </cell>
          <cell r="J375" t="str">
            <v>(50075)李红莲</v>
          </cell>
          <cell r="K375" t="str">
            <v>教育</v>
          </cell>
          <cell r="L375" t="str">
            <v>(280600)现代检测技术与质量工程实验室</v>
          </cell>
          <cell r="M375" t="str">
            <v>2019-11-12</v>
          </cell>
        </row>
        <row r="376">
          <cell r="A376">
            <v>2020681602</v>
          </cell>
          <cell r="B376" t="str">
            <v>机器人离散型智能工厂示范平台</v>
          </cell>
          <cell r="C376">
            <v>1644500</v>
          </cell>
          <cell r="D376">
            <v>1644500</v>
          </cell>
          <cell r="E376">
            <v>1</v>
          </cell>
          <cell r="F376">
            <v>0</v>
          </cell>
          <cell r="G376">
            <v>1644500</v>
          </cell>
          <cell r="H376">
            <v>0</v>
          </cell>
          <cell r="I376" t="str">
            <v>(13368)李浩东</v>
          </cell>
          <cell r="J376" t="str">
            <v>(50075)李红莲</v>
          </cell>
          <cell r="K376" t="str">
            <v>教育</v>
          </cell>
          <cell r="L376" t="str">
            <v>(280600)现代检测技术与质量工程实验室</v>
          </cell>
          <cell r="M376" t="str">
            <v>2019-11-12</v>
          </cell>
        </row>
        <row r="377">
          <cell r="A377">
            <v>2020679802</v>
          </cell>
          <cell r="B377" t="str">
            <v>心肌细胞收缩及离子浓度同步测量系统</v>
          </cell>
          <cell r="C377">
            <v>1189600</v>
          </cell>
          <cell r="D377">
            <v>1189600</v>
          </cell>
          <cell r="E377">
            <v>1</v>
          </cell>
          <cell r="F377">
            <v>0</v>
          </cell>
          <cell r="G377">
            <v>1189600</v>
          </cell>
          <cell r="H377">
            <v>0</v>
          </cell>
          <cell r="I377" t="str">
            <v>(15434)郭蕊</v>
          </cell>
          <cell r="J377" t="str">
            <v>(15434)郭蕊</v>
          </cell>
          <cell r="K377" t="str">
            <v>科研</v>
          </cell>
          <cell r="L377" t="str">
            <v>(220400)细胞生物学实验室</v>
          </cell>
          <cell r="M377" t="str">
            <v>2019-09-28</v>
          </cell>
        </row>
        <row r="378">
          <cell r="A378">
            <v>2020655006</v>
          </cell>
          <cell r="B378" t="str">
            <v>生物分子相互作用仪</v>
          </cell>
          <cell r="C378">
            <v>382300</v>
          </cell>
          <cell r="D378">
            <v>382300</v>
          </cell>
          <cell r="E378">
            <v>1</v>
          </cell>
          <cell r="F378">
            <v>0</v>
          </cell>
          <cell r="G378">
            <v>382300</v>
          </cell>
          <cell r="H378">
            <v>0</v>
          </cell>
          <cell r="I378" t="str">
            <v>(14562)牛嗣云</v>
          </cell>
          <cell r="J378" t="str">
            <v>(001653)喻倩</v>
          </cell>
          <cell r="K378" t="str">
            <v>科研</v>
          </cell>
          <cell r="L378" t="str">
            <v>(2271)基础医学院</v>
          </cell>
          <cell r="M378" t="str">
            <v>2019-12-31</v>
          </cell>
        </row>
        <row r="379">
          <cell r="A379">
            <v>2020630702</v>
          </cell>
          <cell r="B379" t="str">
            <v>LED显示屏</v>
          </cell>
          <cell r="C379">
            <v>495600</v>
          </cell>
          <cell r="D379">
            <v>495600</v>
          </cell>
          <cell r="E379">
            <v>1</v>
          </cell>
          <cell r="F379">
            <v>0</v>
          </cell>
          <cell r="G379">
            <v>495600</v>
          </cell>
          <cell r="H379">
            <v>0</v>
          </cell>
          <cell r="I379" t="str">
            <v>(14705)秦国洋</v>
          </cell>
          <cell r="J379" t="str">
            <v>(14194)柴文磊</v>
          </cell>
          <cell r="K379" t="str">
            <v>教育</v>
          </cell>
          <cell r="L379" t="str">
            <v>(3201)校长办公室</v>
          </cell>
          <cell r="M379" t="str">
            <v>2020-08-03</v>
          </cell>
        </row>
        <row r="380">
          <cell r="A380">
            <v>2020630102</v>
          </cell>
          <cell r="B380" t="str">
            <v>音响系统</v>
          </cell>
          <cell r="C380">
            <v>489640</v>
          </cell>
          <cell r="D380">
            <v>489640</v>
          </cell>
          <cell r="E380">
            <v>1</v>
          </cell>
          <cell r="F380">
            <v>0</v>
          </cell>
          <cell r="G380">
            <v>489640</v>
          </cell>
          <cell r="H380">
            <v>0</v>
          </cell>
          <cell r="I380" t="str">
            <v>(14705)秦国洋</v>
          </cell>
          <cell r="J380" t="str">
            <v>(14194)柴文磊</v>
          </cell>
          <cell r="K380" t="str">
            <v>教育</v>
          </cell>
          <cell r="L380" t="str">
            <v>(3201)校长办公室</v>
          </cell>
          <cell r="M380" t="str">
            <v>2020-08-03</v>
          </cell>
        </row>
        <row r="381">
          <cell r="A381">
            <v>2020609202</v>
          </cell>
          <cell r="B381" t="str">
            <v>白光LED用发光材料性能综合测试仪</v>
          </cell>
          <cell r="C381">
            <v>397800</v>
          </cell>
          <cell r="D381">
            <v>397800</v>
          </cell>
          <cell r="E381">
            <v>1</v>
          </cell>
          <cell r="F381">
            <v>0</v>
          </cell>
          <cell r="G381">
            <v>397800</v>
          </cell>
          <cell r="H381">
            <v>0</v>
          </cell>
          <cell r="I381" t="str">
            <v>(14708)张翠妙</v>
          </cell>
          <cell r="J381" t="str">
            <v>(14708)张翠妙</v>
          </cell>
          <cell r="K381" t="str">
            <v>科研</v>
          </cell>
          <cell r="L381" t="str">
            <v>(210602)物化专业</v>
          </cell>
          <cell r="M381" t="str">
            <v>2020-09-13</v>
          </cell>
        </row>
        <row r="382">
          <cell r="A382">
            <v>2020601906</v>
          </cell>
          <cell r="B382" t="str">
            <v>荧光定量PCR仪</v>
          </cell>
          <cell r="C382">
            <v>349000</v>
          </cell>
          <cell r="D382">
            <v>349000</v>
          </cell>
          <cell r="E382">
            <v>1</v>
          </cell>
          <cell r="F382">
            <v>0</v>
          </cell>
          <cell r="G382">
            <v>349000</v>
          </cell>
          <cell r="H382">
            <v>0</v>
          </cell>
          <cell r="I382" t="str">
            <v>(14562)牛嗣云</v>
          </cell>
          <cell r="J382" t="str">
            <v>(001653)喻倩</v>
          </cell>
          <cell r="K382" t="str">
            <v>科研</v>
          </cell>
          <cell r="L382" t="str">
            <v>(2271)基础医学院</v>
          </cell>
          <cell r="M382" t="str">
            <v>2019-12-31</v>
          </cell>
        </row>
        <row r="383">
          <cell r="A383">
            <v>2020599206</v>
          </cell>
          <cell r="B383" t="str">
            <v>小动物生理信号无线遥测系统</v>
          </cell>
          <cell r="C383">
            <v>305000</v>
          </cell>
          <cell r="D383">
            <v>305000</v>
          </cell>
          <cell r="E383">
            <v>1</v>
          </cell>
          <cell r="F383">
            <v>0</v>
          </cell>
          <cell r="G383">
            <v>305000</v>
          </cell>
          <cell r="H383">
            <v>0</v>
          </cell>
          <cell r="I383" t="str">
            <v>(30297)李娜</v>
          </cell>
          <cell r="J383" t="str">
            <v>(001653)喻倩</v>
          </cell>
          <cell r="K383" t="str">
            <v>科研</v>
          </cell>
          <cell r="L383" t="str">
            <v>(2271)基础医学院</v>
          </cell>
          <cell r="M383" t="str">
            <v>2020-02-06</v>
          </cell>
        </row>
        <row r="384">
          <cell r="A384">
            <v>2020540206</v>
          </cell>
          <cell r="B384" t="str">
            <v>微型混合挤出机</v>
          </cell>
          <cell r="C384">
            <v>949000</v>
          </cell>
          <cell r="D384">
            <v>949000</v>
          </cell>
          <cell r="E384">
            <v>1</v>
          </cell>
          <cell r="F384">
            <v>0</v>
          </cell>
          <cell r="G384">
            <v>506133.12</v>
          </cell>
          <cell r="H384">
            <v>442866.88</v>
          </cell>
          <cell r="I384" t="str">
            <v>(14241)谢吉星</v>
          </cell>
          <cell r="J384" t="str">
            <v>(14241)谢吉星</v>
          </cell>
          <cell r="K384" t="str">
            <v>科研</v>
          </cell>
          <cell r="L384" t="str">
            <v>(210303)阻燃材料</v>
          </cell>
          <cell r="M384" t="str">
            <v>2019-11-20</v>
          </cell>
        </row>
        <row r="385">
          <cell r="A385">
            <v>2020499805</v>
          </cell>
          <cell r="B385" t="str">
            <v>计算节点胖节点</v>
          </cell>
          <cell r="C385">
            <v>321000</v>
          </cell>
          <cell r="D385">
            <v>327900</v>
          </cell>
          <cell r="E385">
            <v>1</v>
          </cell>
          <cell r="F385">
            <v>2</v>
          </cell>
          <cell r="G385">
            <v>273798.21</v>
          </cell>
          <cell r="H385">
            <v>54101.79</v>
          </cell>
          <cell r="I385" t="str">
            <v>(15636)王启明</v>
          </cell>
          <cell r="J385" t="str">
            <v>(15636)王启明</v>
          </cell>
          <cell r="K385" t="str">
            <v>科研</v>
          </cell>
          <cell r="L385" t="str">
            <v>(221200)生物信息实验室</v>
          </cell>
          <cell r="M385" t="str">
            <v>2020-07-08</v>
          </cell>
        </row>
        <row r="386">
          <cell r="A386">
            <v>2020481005</v>
          </cell>
          <cell r="B386" t="str">
            <v>激光器</v>
          </cell>
          <cell r="C386">
            <v>1455000</v>
          </cell>
          <cell r="D386">
            <v>1455000</v>
          </cell>
          <cell r="E386">
            <v>1</v>
          </cell>
          <cell r="F386">
            <v>0</v>
          </cell>
          <cell r="G386">
            <v>1455000</v>
          </cell>
          <cell r="H386">
            <v>0</v>
          </cell>
          <cell r="I386" t="str">
            <v>(13091)李雪辰</v>
          </cell>
          <cell r="J386" t="str">
            <v>(13091)李雪辰</v>
          </cell>
          <cell r="K386" t="str">
            <v>科研</v>
          </cell>
          <cell r="L386" t="str">
            <v>(200700)光学与材料物理实验室</v>
          </cell>
          <cell r="M386" t="str">
            <v>2019-12-04</v>
          </cell>
        </row>
        <row r="387">
          <cell r="A387">
            <v>2020473802</v>
          </cell>
          <cell r="B387" t="str">
            <v>原子层沉积系统</v>
          </cell>
          <cell r="C387">
            <v>399000</v>
          </cell>
          <cell r="D387">
            <v>399000</v>
          </cell>
          <cell r="E387">
            <v>1</v>
          </cell>
          <cell r="F387">
            <v>0</v>
          </cell>
          <cell r="G387">
            <v>399000</v>
          </cell>
          <cell r="H387">
            <v>0</v>
          </cell>
          <cell r="I387" t="str">
            <v>(15331)李玉宝</v>
          </cell>
          <cell r="J387" t="str">
            <v>(15331)李玉宝</v>
          </cell>
          <cell r="K387" t="str">
            <v>科研</v>
          </cell>
          <cell r="L387" t="str">
            <v>(200700)光学与材料物理实验室</v>
          </cell>
          <cell r="M387" t="str">
            <v>2020-04-10</v>
          </cell>
        </row>
        <row r="388">
          <cell r="A388">
            <v>2020472702</v>
          </cell>
          <cell r="B388" t="str">
            <v>植物幼苗高通量动态表型组学分析系统</v>
          </cell>
          <cell r="C388">
            <v>4959000</v>
          </cell>
          <cell r="D388">
            <v>4959000</v>
          </cell>
          <cell r="E388">
            <v>1</v>
          </cell>
          <cell r="F388">
            <v>0</v>
          </cell>
          <cell r="G388">
            <v>4614625</v>
          </cell>
          <cell r="H388">
            <v>344375</v>
          </cell>
          <cell r="I388" t="str">
            <v>(15135)李夏</v>
          </cell>
          <cell r="J388" t="str">
            <v>(13216)贺学礼</v>
          </cell>
          <cell r="K388" t="str">
            <v>科研</v>
          </cell>
          <cell r="L388" t="str">
            <v>(220800)植物生物学实验室</v>
          </cell>
          <cell r="M388" t="str">
            <v>2020-07-15</v>
          </cell>
        </row>
        <row r="389">
          <cell r="A389">
            <v>2020469402</v>
          </cell>
          <cell r="B389" t="str">
            <v>全自动外周血干细胞分离系统</v>
          </cell>
          <cell r="C389">
            <v>1418500</v>
          </cell>
          <cell r="D389">
            <v>1418500</v>
          </cell>
          <cell r="E389">
            <v>1</v>
          </cell>
          <cell r="F389">
            <v>0</v>
          </cell>
          <cell r="G389">
            <v>1418500</v>
          </cell>
          <cell r="H389">
            <v>0</v>
          </cell>
          <cell r="I389" t="str">
            <v>(99903)钟理</v>
          </cell>
          <cell r="J389" t="str">
            <v>(99903)钟理</v>
          </cell>
          <cell r="K389" t="str">
            <v>科研</v>
          </cell>
          <cell r="L389" t="str">
            <v>(220301)分子生物学</v>
          </cell>
          <cell r="M389" t="str">
            <v>2019-09-29</v>
          </cell>
        </row>
        <row r="390">
          <cell r="A390">
            <v>2020447306</v>
          </cell>
          <cell r="B390" t="str">
            <v>倒置荧光显微镜</v>
          </cell>
          <cell r="C390">
            <v>385700</v>
          </cell>
          <cell r="D390">
            <v>385700</v>
          </cell>
          <cell r="E390">
            <v>1</v>
          </cell>
          <cell r="F390">
            <v>0</v>
          </cell>
          <cell r="G390">
            <v>385700</v>
          </cell>
          <cell r="H390">
            <v>0</v>
          </cell>
          <cell r="I390" t="str">
            <v>(14562)牛嗣云</v>
          </cell>
          <cell r="J390" t="str">
            <v>(001653)喻倩</v>
          </cell>
          <cell r="K390" t="str">
            <v>科研</v>
          </cell>
          <cell r="L390" t="str">
            <v>(2271)基础医学院</v>
          </cell>
          <cell r="M390" t="str">
            <v>2019-12-31</v>
          </cell>
        </row>
        <row r="391">
          <cell r="A391">
            <v>2020442202</v>
          </cell>
          <cell r="B391" t="str">
            <v>高效液相色谱仪</v>
          </cell>
          <cell r="C391">
            <v>396000</v>
          </cell>
          <cell r="D391">
            <v>396000</v>
          </cell>
          <cell r="E391">
            <v>1</v>
          </cell>
          <cell r="F391">
            <v>0</v>
          </cell>
          <cell r="G391">
            <v>396000</v>
          </cell>
          <cell r="H391">
            <v>0</v>
          </cell>
          <cell r="I391" t="str">
            <v>(15428)段小勇</v>
          </cell>
          <cell r="J391" t="str">
            <v>(15428)段小勇</v>
          </cell>
          <cell r="K391" t="str">
            <v>科研</v>
          </cell>
          <cell r="L391" t="str">
            <v>(210503)有机合成</v>
          </cell>
          <cell r="M391" t="str">
            <v>2019-12-23</v>
          </cell>
        </row>
        <row r="392">
          <cell r="A392">
            <v>2020432205</v>
          </cell>
          <cell r="B392" t="str">
            <v>块材热电测试分析仪</v>
          </cell>
          <cell r="C392">
            <v>564780</v>
          </cell>
          <cell r="D392">
            <v>596780</v>
          </cell>
          <cell r="E392">
            <v>1</v>
          </cell>
          <cell r="F392">
            <v>3</v>
          </cell>
          <cell r="G392">
            <v>596780</v>
          </cell>
          <cell r="H392">
            <v>0</v>
          </cell>
          <cell r="I392" t="str">
            <v>(15307)李志亮</v>
          </cell>
          <cell r="J392" t="str">
            <v>(15473)高超</v>
          </cell>
          <cell r="K392" t="str">
            <v>科研</v>
          </cell>
          <cell r="L392" t="str">
            <v>(200700)光学与材料物理实验室</v>
          </cell>
          <cell r="M392" t="str">
            <v>2019-12-06</v>
          </cell>
        </row>
        <row r="393">
          <cell r="A393">
            <v>2020428005</v>
          </cell>
          <cell r="B393" t="str">
            <v>高速逆流色谱</v>
          </cell>
          <cell r="C393">
            <v>319888</v>
          </cell>
          <cell r="D393">
            <v>319888</v>
          </cell>
          <cell r="E393">
            <v>1</v>
          </cell>
          <cell r="F393">
            <v>0</v>
          </cell>
          <cell r="G393">
            <v>309225.26</v>
          </cell>
          <cell r="H393">
            <v>10662.74</v>
          </cell>
          <cell r="I393" t="str">
            <v>(15318)王志强</v>
          </cell>
          <cell r="J393" t="str">
            <v>(15318)王志强</v>
          </cell>
          <cell r="K393" t="str">
            <v>教育</v>
          </cell>
          <cell r="L393" t="str">
            <v>(2180)公共卫生学院</v>
          </cell>
          <cell r="M393" t="str">
            <v>2020-10-22</v>
          </cell>
        </row>
        <row r="394">
          <cell r="A394">
            <v>2020425905</v>
          </cell>
          <cell r="B394" t="str">
            <v>在线质谱仪</v>
          </cell>
          <cell r="C394">
            <v>346000</v>
          </cell>
          <cell r="D394">
            <v>346000</v>
          </cell>
          <cell r="E394">
            <v>1</v>
          </cell>
          <cell r="F394">
            <v>0</v>
          </cell>
          <cell r="G394">
            <v>346000</v>
          </cell>
          <cell r="H394">
            <v>0</v>
          </cell>
          <cell r="I394" t="str">
            <v>(14915)牛立博</v>
          </cell>
          <cell r="J394" t="str">
            <v>(14915)牛立博</v>
          </cell>
          <cell r="K394" t="str">
            <v>科研</v>
          </cell>
          <cell r="L394" t="str">
            <v>(210502)有机专业</v>
          </cell>
          <cell r="M394" t="str">
            <v>2019-12-19</v>
          </cell>
        </row>
        <row r="395">
          <cell r="A395">
            <v>2020424705</v>
          </cell>
          <cell r="B395" t="str">
            <v>原子力显微镜</v>
          </cell>
          <cell r="C395">
            <v>1420000</v>
          </cell>
          <cell r="D395">
            <v>1420000</v>
          </cell>
          <cell r="E395">
            <v>1</v>
          </cell>
          <cell r="F395">
            <v>0</v>
          </cell>
          <cell r="G395">
            <v>1420000</v>
          </cell>
          <cell r="H395">
            <v>0</v>
          </cell>
          <cell r="I395" t="str">
            <v>(15102)宁兴坤</v>
          </cell>
          <cell r="J395" t="str">
            <v>(15102)宁兴坤</v>
          </cell>
          <cell r="K395" t="str">
            <v>科研</v>
          </cell>
          <cell r="L395" t="str">
            <v>(200700)光学与材料物理实验室</v>
          </cell>
          <cell r="M395" t="str">
            <v>2020-03-19</v>
          </cell>
        </row>
        <row r="396">
          <cell r="A396">
            <v>2020411105</v>
          </cell>
          <cell r="B396" t="str">
            <v>荧光光谱仪F-7100</v>
          </cell>
          <cell r="C396">
            <v>375600</v>
          </cell>
          <cell r="D396">
            <v>375600</v>
          </cell>
          <cell r="E396">
            <v>1</v>
          </cell>
          <cell r="F396">
            <v>0</v>
          </cell>
          <cell r="G396">
            <v>375600</v>
          </cell>
          <cell r="H396">
            <v>0</v>
          </cell>
          <cell r="I396" t="str">
            <v>(13582)于丽青</v>
          </cell>
          <cell r="J396" t="str">
            <v>(13582)于丽青</v>
          </cell>
          <cell r="K396" t="str">
            <v>科研</v>
          </cell>
          <cell r="L396" t="str">
            <v>(210403)分析专业</v>
          </cell>
          <cell r="M396" t="str">
            <v>2020-01-09</v>
          </cell>
        </row>
        <row r="397">
          <cell r="A397">
            <v>2020408602</v>
          </cell>
          <cell r="B397" t="str">
            <v>384孔实时荧光定量PCR仪</v>
          </cell>
          <cell r="C397">
            <v>460000</v>
          </cell>
          <cell r="D397">
            <v>460000</v>
          </cell>
          <cell r="E397">
            <v>1</v>
          </cell>
          <cell r="F397">
            <v>0</v>
          </cell>
          <cell r="G397">
            <v>460000</v>
          </cell>
          <cell r="H397">
            <v>0</v>
          </cell>
          <cell r="I397" t="str">
            <v>(15182)魏丽亚</v>
          </cell>
          <cell r="J397" t="str">
            <v>(15182)魏丽亚</v>
          </cell>
          <cell r="K397" t="str">
            <v>科研</v>
          </cell>
          <cell r="L397" t="str">
            <v>(220901)动物学</v>
          </cell>
          <cell r="M397" t="str">
            <v>2019-08-08</v>
          </cell>
        </row>
        <row r="398">
          <cell r="A398">
            <v>2020408502</v>
          </cell>
          <cell r="B398" t="str">
            <v>谱域光学相干层析成像系统</v>
          </cell>
          <cell r="C398">
            <v>579600</v>
          </cell>
          <cell r="D398">
            <v>579600</v>
          </cell>
          <cell r="E398">
            <v>1</v>
          </cell>
          <cell r="F398">
            <v>0</v>
          </cell>
          <cell r="G398">
            <v>579600</v>
          </cell>
          <cell r="H398">
            <v>0</v>
          </cell>
          <cell r="I398" t="str">
            <v>(15182)魏丽亚</v>
          </cell>
          <cell r="J398" t="str">
            <v>(15182)魏丽亚</v>
          </cell>
          <cell r="K398" t="str">
            <v>科研</v>
          </cell>
          <cell r="L398" t="str">
            <v>(220901)动物学</v>
          </cell>
          <cell r="M398" t="str">
            <v>2019-09-26</v>
          </cell>
        </row>
        <row r="399">
          <cell r="A399">
            <v>2020395302</v>
          </cell>
          <cell r="B399" t="str">
            <v>双波长纳秒固体激光器倍频测试系统</v>
          </cell>
          <cell r="C399">
            <v>390000</v>
          </cell>
          <cell r="D399">
            <v>390000</v>
          </cell>
          <cell r="E399">
            <v>1</v>
          </cell>
          <cell r="F399">
            <v>0</v>
          </cell>
          <cell r="G399">
            <v>390000</v>
          </cell>
          <cell r="H399">
            <v>0</v>
          </cell>
          <cell r="I399" t="str">
            <v>(15431)张兵兵</v>
          </cell>
          <cell r="J399" t="str">
            <v>(15432)武奎</v>
          </cell>
          <cell r="K399" t="str">
            <v>科研</v>
          </cell>
          <cell r="L399" t="str">
            <v>(210302)无机专基</v>
          </cell>
          <cell r="M399" t="str">
            <v>2020-06-27</v>
          </cell>
        </row>
        <row r="400">
          <cell r="A400">
            <v>2020394502</v>
          </cell>
          <cell r="B400" t="str">
            <v>激光纳米粒度与zeta电位分析仪</v>
          </cell>
          <cell r="C400">
            <v>365000</v>
          </cell>
          <cell r="D400">
            <v>365000</v>
          </cell>
          <cell r="E400">
            <v>1</v>
          </cell>
          <cell r="F400">
            <v>0</v>
          </cell>
          <cell r="G400">
            <v>365000</v>
          </cell>
          <cell r="H400">
            <v>0</v>
          </cell>
          <cell r="I400" t="str">
            <v>(15174)曾乐勇</v>
          </cell>
          <cell r="J400" t="str">
            <v>(15174)曾乐勇</v>
          </cell>
          <cell r="K400" t="str">
            <v>科研</v>
          </cell>
          <cell r="L400" t="str">
            <v>(210302)无机专基</v>
          </cell>
          <cell r="M400" t="str">
            <v>2020-06-18</v>
          </cell>
        </row>
        <row r="401">
          <cell r="A401">
            <v>2020391106</v>
          </cell>
          <cell r="B401" t="str">
            <v>三维激光扫描仪</v>
          </cell>
          <cell r="C401">
            <v>790000</v>
          </cell>
          <cell r="D401">
            <v>790000</v>
          </cell>
          <cell r="E401">
            <v>1</v>
          </cell>
          <cell r="F401">
            <v>0</v>
          </cell>
          <cell r="G401">
            <v>790000</v>
          </cell>
          <cell r="H401">
            <v>0</v>
          </cell>
          <cell r="I401" t="str">
            <v>(14977)徐畅</v>
          </cell>
          <cell r="J401" t="str">
            <v>(14977)徐畅</v>
          </cell>
          <cell r="K401" t="str">
            <v>教育</v>
          </cell>
          <cell r="L401" t="str">
            <v>(240200)力学实验室</v>
          </cell>
          <cell r="M401" t="str">
            <v>2020-06-19</v>
          </cell>
        </row>
        <row r="402">
          <cell r="A402">
            <v>2020373302</v>
          </cell>
          <cell r="B402" t="str">
            <v>眼动仪采集装置</v>
          </cell>
          <cell r="C402">
            <v>400800</v>
          </cell>
          <cell r="D402">
            <v>400800</v>
          </cell>
          <cell r="E402">
            <v>1</v>
          </cell>
          <cell r="F402">
            <v>0</v>
          </cell>
          <cell r="G402">
            <v>400800</v>
          </cell>
          <cell r="H402">
            <v>0</v>
          </cell>
          <cell r="I402" t="str">
            <v>(14167)傅林</v>
          </cell>
          <cell r="J402" t="str">
            <v>(14167)傅林</v>
          </cell>
          <cell r="K402" t="str">
            <v>科研</v>
          </cell>
          <cell r="L402" t="str">
            <v>(010600)应用语言学实验室</v>
          </cell>
          <cell r="M402" t="str">
            <v>2020-06-11</v>
          </cell>
        </row>
        <row r="403">
          <cell r="A403">
            <v>2020355102</v>
          </cell>
          <cell r="B403" t="str">
            <v>介电、热释电性能测试系统</v>
          </cell>
          <cell r="C403">
            <v>350000</v>
          </cell>
          <cell r="D403">
            <v>350000</v>
          </cell>
          <cell r="E403">
            <v>1</v>
          </cell>
          <cell r="F403">
            <v>0</v>
          </cell>
          <cell r="G403">
            <v>350000</v>
          </cell>
          <cell r="H403">
            <v>0</v>
          </cell>
          <cell r="I403" t="str">
            <v>(14096)王静</v>
          </cell>
          <cell r="J403" t="str">
            <v>(14096)王静</v>
          </cell>
          <cell r="K403" t="str">
            <v>科研</v>
          </cell>
          <cell r="L403" t="str">
            <v>(210302)无机专基</v>
          </cell>
          <cell r="M403" t="str">
            <v>2020-06-24</v>
          </cell>
        </row>
        <row r="404">
          <cell r="A404">
            <v>2020345802</v>
          </cell>
          <cell r="B404" t="str">
            <v>光学相干域反射仪</v>
          </cell>
          <cell r="C404">
            <v>429000</v>
          </cell>
          <cell r="D404">
            <v>429000</v>
          </cell>
          <cell r="E404">
            <v>1</v>
          </cell>
          <cell r="F404">
            <v>0</v>
          </cell>
          <cell r="G404">
            <v>429000</v>
          </cell>
          <cell r="H404">
            <v>0</v>
          </cell>
          <cell r="I404" t="str">
            <v>(14970)姚晓天</v>
          </cell>
          <cell r="J404" t="str">
            <v>(14970)姚晓天</v>
          </cell>
          <cell r="K404" t="str">
            <v>科研</v>
          </cell>
          <cell r="L404" t="str">
            <v>(200602)光谱</v>
          </cell>
          <cell r="M404" t="str">
            <v>2019-12-12</v>
          </cell>
        </row>
        <row r="405">
          <cell r="A405">
            <v>2020342906</v>
          </cell>
          <cell r="B405" t="str">
            <v>多功能台式透射电镜</v>
          </cell>
          <cell r="C405">
            <v>1593000</v>
          </cell>
          <cell r="D405">
            <v>1593000</v>
          </cell>
          <cell r="E405">
            <v>1</v>
          </cell>
          <cell r="F405">
            <v>0</v>
          </cell>
          <cell r="G405">
            <v>1593000</v>
          </cell>
          <cell r="H405">
            <v>0</v>
          </cell>
          <cell r="I405" t="str">
            <v>(14093)霍树营</v>
          </cell>
          <cell r="J405" t="str">
            <v>(14093)霍树营</v>
          </cell>
          <cell r="K405" t="str">
            <v>科研</v>
          </cell>
          <cell r="L405" t="str">
            <v>(210602)物化专业</v>
          </cell>
          <cell r="M405" t="str">
            <v>2019-11-20</v>
          </cell>
        </row>
        <row r="406">
          <cell r="A406">
            <v>2020321306</v>
          </cell>
          <cell r="B406" t="str">
            <v>高分辨X射线衍射仪</v>
          </cell>
          <cell r="C406">
            <v>1896000</v>
          </cell>
          <cell r="D406">
            <v>2025700</v>
          </cell>
          <cell r="E406">
            <v>1</v>
          </cell>
          <cell r="F406">
            <v>2</v>
          </cell>
          <cell r="G406">
            <v>1717020.18</v>
          </cell>
          <cell r="H406">
            <v>308679.82</v>
          </cell>
          <cell r="I406" t="str">
            <v>(13089)田晓东</v>
          </cell>
          <cell r="J406" t="str">
            <v>(13089)田晓东</v>
          </cell>
          <cell r="K406" t="str">
            <v>科研</v>
          </cell>
          <cell r="L406" t="str">
            <v>(200700)光学与材料物理实验室</v>
          </cell>
          <cell r="M406" t="str">
            <v>2016-12-16</v>
          </cell>
        </row>
        <row r="407">
          <cell r="A407">
            <v>2020313306</v>
          </cell>
          <cell r="B407" t="str">
            <v>反应离子刻蚀机</v>
          </cell>
          <cell r="C407">
            <v>618000</v>
          </cell>
          <cell r="D407">
            <v>768000</v>
          </cell>
          <cell r="E407">
            <v>1</v>
          </cell>
          <cell r="F407">
            <v>1</v>
          </cell>
          <cell r="G407">
            <v>587100</v>
          </cell>
          <cell r="H407">
            <v>180900</v>
          </cell>
          <cell r="I407" t="str">
            <v>(15331)李玉宝</v>
          </cell>
          <cell r="J407" t="str">
            <v>(15331)李玉宝</v>
          </cell>
          <cell r="K407" t="str">
            <v>科研</v>
          </cell>
          <cell r="L407" t="str">
            <v>(200700)光学与材料物理实验室</v>
          </cell>
          <cell r="M407" t="str">
            <v>2019-10-17</v>
          </cell>
        </row>
        <row r="408">
          <cell r="A408">
            <v>2020285802</v>
          </cell>
          <cell r="B408" t="str">
            <v>智能决策机器人</v>
          </cell>
          <cell r="C408">
            <v>380000</v>
          </cell>
          <cell r="D408">
            <v>380000</v>
          </cell>
          <cell r="E408">
            <v>1</v>
          </cell>
          <cell r="F408">
            <v>0</v>
          </cell>
          <cell r="G408">
            <v>218500.23</v>
          </cell>
          <cell r="H408">
            <v>161499.77</v>
          </cell>
          <cell r="I408" t="str">
            <v>(13047)孔维伟</v>
          </cell>
          <cell r="J408" t="str">
            <v>(13047)孔维伟</v>
          </cell>
          <cell r="K408" t="str">
            <v>教育</v>
          </cell>
          <cell r="L408" t="str">
            <v>(080200)管理学院办公室</v>
          </cell>
          <cell r="M408" t="str">
            <v>2020-06-22</v>
          </cell>
        </row>
        <row r="409">
          <cell r="A409">
            <v>2020272102</v>
          </cell>
          <cell r="B409" t="str">
            <v>沥鼎沥青智能红外光谱快检仪</v>
          </cell>
          <cell r="C409">
            <v>380000</v>
          </cell>
          <cell r="D409">
            <v>380000</v>
          </cell>
          <cell r="E409">
            <v>1</v>
          </cell>
          <cell r="F409">
            <v>0</v>
          </cell>
          <cell r="G409">
            <v>380000</v>
          </cell>
          <cell r="H409">
            <v>0</v>
          </cell>
          <cell r="I409" t="str">
            <v>(15009)杨三强</v>
          </cell>
          <cell r="J409" t="str">
            <v>(15437)李倩</v>
          </cell>
          <cell r="K409" t="str">
            <v>科研</v>
          </cell>
          <cell r="L409" t="str">
            <v>(240200)力学实验室</v>
          </cell>
          <cell r="M409" t="str">
            <v>2020-06-18</v>
          </cell>
        </row>
        <row r="410">
          <cell r="A410">
            <v>2020244805</v>
          </cell>
          <cell r="B410" t="str">
            <v>视频气管插管镜</v>
          </cell>
          <cell r="C410">
            <v>374920</v>
          </cell>
          <cell r="D410">
            <v>374920</v>
          </cell>
          <cell r="E410">
            <v>1</v>
          </cell>
          <cell r="F410">
            <v>0</v>
          </cell>
          <cell r="G410">
            <v>374920</v>
          </cell>
          <cell r="H410">
            <v>0</v>
          </cell>
          <cell r="I410" t="str">
            <v>(30072)柏金秀</v>
          </cell>
          <cell r="J410" t="str">
            <v>(30072)柏金秀</v>
          </cell>
          <cell r="K410" t="str">
            <v>教育</v>
          </cell>
          <cell r="L410" t="str">
            <v>(2272)临床医学院</v>
          </cell>
          <cell r="M410" t="str">
            <v>2020-10-22</v>
          </cell>
        </row>
        <row r="411">
          <cell r="A411">
            <v>2020227006</v>
          </cell>
          <cell r="B411" t="str">
            <v>台式扫描电镜</v>
          </cell>
          <cell r="C411">
            <v>1094500</v>
          </cell>
          <cell r="D411">
            <v>1094500</v>
          </cell>
          <cell r="E411">
            <v>1</v>
          </cell>
          <cell r="F411">
            <v>0</v>
          </cell>
          <cell r="G411">
            <v>1094500</v>
          </cell>
          <cell r="H411">
            <v>0</v>
          </cell>
          <cell r="I411" t="str">
            <v>(14597)马海云</v>
          </cell>
          <cell r="J411" t="str">
            <v>(14597)马海云</v>
          </cell>
          <cell r="K411" t="str">
            <v>科研</v>
          </cell>
          <cell r="L411" t="str">
            <v>(210303)阻燃材料</v>
          </cell>
          <cell r="M411" t="str">
            <v>2019-12-30</v>
          </cell>
        </row>
        <row r="412">
          <cell r="A412">
            <v>2020219806</v>
          </cell>
          <cell r="B412" t="str">
            <v>光谱分析仪系统</v>
          </cell>
          <cell r="C412">
            <v>478500</v>
          </cell>
          <cell r="D412">
            <v>478500</v>
          </cell>
          <cell r="E412">
            <v>1</v>
          </cell>
          <cell r="F412">
            <v>0</v>
          </cell>
          <cell r="G412">
            <v>478500</v>
          </cell>
          <cell r="H412">
            <v>0</v>
          </cell>
          <cell r="I412" t="str">
            <v>(14905)乔双</v>
          </cell>
          <cell r="J412" t="str">
            <v>(14905)乔双</v>
          </cell>
          <cell r="K412" t="str">
            <v>科研</v>
          </cell>
          <cell r="L412" t="str">
            <v>(200700)光学与材料物理实验室</v>
          </cell>
          <cell r="M412" t="str">
            <v>2019-11-19</v>
          </cell>
        </row>
        <row r="413">
          <cell r="A413">
            <v>2020210506</v>
          </cell>
          <cell r="B413" t="str">
            <v>高速摄像机</v>
          </cell>
          <cell r="C413">
            <v>351000</v>
          </cell>
          <cell r="D413">
            <v>351000</v>
          </cell>
          <cell r="E413">
            <v>1</v>
          </cell>
          <cell r="F413">
            <v>0</v>
          </cell>
          <cell r="G413">
            <v>351000</v>
          </cell>
          <cell r="H413">
            <v>0</v>
          </cell>
          <cell r="I413" t="str">
            <v>(13091)李雪辰</v>
          </cell>
          <cell r="J413" t="str">
            <v>(13091)李雪辰</v>
          </cell>
          <cell r="K413" t="str">
            <v>科研</v>
          </cell>
          <cell r="L413" t="str">
            <v>(200700)光学与材料物理实验室</v>
          </cell>
          <cell r="M413" t="str">
            <v>2019-12-04</v>
          </cell>
        </row>
        <row r="414">
          <cell r="A414">
            <v>2020210006</v>
          </cell>
          <cell r="B414" t="str">
            <v>低温真空探针台系统</v>
          </cell>
          <cell r="C414">
            <v>398800</v>
          </cell>
          <cell r="D414">
            <v>399800</v>
          </cell>
          <cell r="E414">
            <v>1</v>
          </cell>
          <cell r="F414">
            <v>1</v>
          </cell>
          <cell r="G414">
            <v>399800</v>
          </cell>
          <cell r="H414">
            <v>0</v>
          </cell>
          <cell r="I414" t="str">
            <v>(15010)李志强</v>
          </cell>
          <cell r="J414" t="str">
            <v>(15010)李志强</v>
          </cell>
          <cell r="K414" t="str">
            <v>科研</v>
          </cell>
          <cell r="L414" t="str">
            <v>(200700)光学与材料物理实验室</v>
          </cell>
          <cell r="M414" t="str">
            <v>2019-06-09</v>
          </cell>
        </row>
        <row r="415">
          <cell r="A415">
            <v>2020209906</v>
          </cell>
          <cell r="B415" t="str">
            <v>深能级瞬态谱仪</v>
          </cell>
          <cell r="C415">
            <v>843000</v>
          </cell>
          <cell r="D415">
            <v>843000</v>
          </cell>
          <cell r="E415">
            <v>1</v>
          </cell>
          <cell r="F415">
            <v>0</v>
          </cell>
          <cell r="G415">
            <v>843000</v>
          </cell>
          <cell r="H415">
            <v>0</v>
          </cell>
          <cell r="I415" t="str">
            <v>(15010)李志强</v>
          </cell>
          <cell r="J415" t="str">
            <v>(15010)李志强</v>
          </cell>
          <cell r="K415" t="str">
            <v>科研</v>
          </cell>
          <cell r="L415" t="str">
            <v>(200700)光学与材料物理实验室</v>
          </cell>
          <cell r="M415" t="str">
            <v>2019-05-28</v>
          </cell>
        </row>
        <row r="416">
          <cell r="A416">
            <v>2020209806</v>
          </cell>
          <cell r="B416" t="str">
            <v>离子束刻蚀仪</v>
          </cell>
          <cell r="C416">
            <v>698000</v>
          </cell>
          <cell r="D416">
            <v>698000</v>
          </cell>
          <cell r="E416">
            <v>1</v>
          </cell>
          <cell r="F416">
            <v>0</v>
          </cell>
          <cell r="G416">
            <v>698000</v>
          </cell>
          <cell r="H416">
            <v>0</v>
          </cell>
          <cell r="I416" t="str">
            <v>(15316)伞星源</v>
          </cell>
          <cell r="J416" t="str">
            <v>(15316)伞星源</v>
          </cell>
          <cell r="K416" t="str">
            <v>科研</v>
          </cell>
          <cell r="L416" t="str">
            <v>(200700)光学与材料物理实验室</v>
          </cell>
          <cell r="M416" t="str">
            <v>2019-11-08</v>
          </cell>
        </row>
        <row r="417">
          <cell r="A417">
            <v>2020209706</v>
          </cell>
          <cell r="B417" t="str">
            <v>探测器</v>
          </cell>
          <cell r="C417">
            <v>507000</v>
          </cell>
          <cell r="D417">
            <v>507000</v>
          </cell>
          <cell r="E417">
            <v>1</v>
          </cell>
          <cell r="F417">
            <v>0</v>
          </cell>
          <cell r="G417">
            <v>507000</v>
          </cell>
          <cell r="H417">
            <v>0</v>
          </cell>
          <cell r="I417" t="str">
            <v>(13091)李雪辰</v>
          </cell>
          <cell r="J417" t="str">
            <v>(13091)李雪辰</v>
          </cell>
          <cell r="K417" t="str">
            <v>科研</v>
          </cell>
          <cell r="L417" t="str">
            <v>(200700)光学与材料物理实验室</v>
          </cell>
          <cell r="M417" t="str">
            <v>2019-12-04</v>
          </cell>
        </row>
        <row r="418">
          <cell r="A418">
            <v>2020206602</v>
          </cell>
          <cell r="B418" t="str">
            <v>倒置荧光显微镜</v>
          </cell>
          <cell r="C418">
            <v>318000</v>
          </cell>
          <cell r="D418">
            <v>318000</v>
          </cell>
          <cell r="E418">
            <v>1</v>
          </cell>
          <cell r="F418">
            <v>0</v>
          </cell>
          <cell r="G418">
            <v>318000</v>
          </cell>
          <cell r="H418">
            <v>0</v>
          </cell>
          <cell r="I418" t="str">
            <v>(14501)刘红梅</v>
          </cell>
          <cell r="J418" t="str">
            <v>(14501)刘红梅</v>
          </cell>
          <cell r="K418" t="str">
            <v>科研</v>
          </cell>
          <cell r="L418" t="str">
            <v>(3050)药物化学与分子诊断教育部重点实验室</v>
          </cell>
          <cell r="M418" t="str">
            <v>2020-01-06</v>
          </cell>
        </row>
        <row r="419">
          <cell r="A419">
            <v>2020205102</v>
          </cell>
          <cell r="B419" t="str">
            <v>高温原子层沉积设备</v>
          </cell>
          <cell r="C419">
            <v>398000</v>
          </cell>
          <cell r="D419">
            <v>398000</v>
          </cell>
          <cell r="E419">
            <v>1</v>
          </cell>
          <cell r="F419">
            <v>0</v>
          </cell>
          <cell r="G419">
            <v>398000</v>
          </cell>
          <cell r="H419">
            <v>0</v>
          </cell>
          <cell r="I419" t="str">
            <v>(15457)孔伟光</v>
          </cell>
          <cell r="J419" t="str">
            <v>(14874)许颖</v>
          </cell>
          <cell r="K419" t="str">
            <v>科研</v>
          </cell>
          <cell r="L419" t="str">
            <v>(200700)光学与材料物理实验室</v>
          </cell>
          <cell r="M419" t="str">
            <v>2019-06-01</v>
          </cell>
        </row>
        <row r="420">
          <cell r="A420">
            <v>2020065502</v>
          </cell>
          <cell r="B420" t="str">
            <v>单细胞拉曼表型监测系统</v>
          </cell>
          <cell r="C420">
            <v>544000</v>
          </cell>
          <cell r="D420">
            <v>544000</v>
          </cell>
          <cell r="E420">
            <v>1</v>
          </cell>
          <cell r="F420">
            <v>0</v>
          </cell>
          <cell r="G420">
            <v>544000</v>
          </cell>
          <cell r="H420">
            <v>0</v>
          </cell>
          <cell r="I420" t="str">
            <v>(14336)张秀敏</v>
          </cell>
          <cell r="J420" t="str">
            <v>(14336)张秀敏</v>
          </cell>
          <cell r="K420" t="str">
            <v>科研</v>
          </cell>
          <cell r="L420" t="str">
            <v>(220603)发酵工程</v>
          </cell>
          <cell r="M420" t="str">
            <v>2019-11-20</v>
          </cell>
        </row>
        <row r="421">
          <cell r="A421">
            <v>2020056802</v>
          </cell>
          <cell r="B421" t="str">
            <v>光学变温系统</v>
          </cell>
          <cell r="C421">
            <v>410000</v>
          </cell>
          <cell r="D421">
            <v>410000</v>
          </cell>
          <cell r="E421">
            <v>1</v>
          </cell>
          <cell r="F421">
            <v>0</v>
          </cell>
          <cell r="G421">
            <v>410000</v>
          </cell>
          <cell r="H421">
            <v>0</v>
          </cell>
          <cell r="I421" t="str">
            <v>(14197)李旭</v>
          </cell>
          <cell r="J421" t="str">
            <v>(14197)李旭</v>
          </cell>
          <cell r="K421" t="str">
            <v>科研</v>
          </cell>
          <cell r="L421" t="str">
            <v>(201100)发光与显示技术实验室</v>
          </cell>
          <cell r="M421" t="str">
            <v>2019-09-16</v>
          </cell>
        </row>
        <row r="422">
          <cell r="A422">
            <v>2020054002</v>
          </cell>
          <cell r="B422" t="str">
            <v>超宽带窄脉冲光纤激光源</v>
          </cell>
          <cell r="C422">
            <v>399800</v>
          </cell>
          <cell r="D422">
            <v>399800</v>
          </cell>
          <cell r="E422">
            <v>1</v>
          </cell>
          <cell r="F422">
            <v>0</v>
          </cell>
          <cell r="G422">
            <v>399800</v>
          </cell>
          <cell r="H422">
            <v>0</v>
          </cell>
          <cell r="I422" t="str">
            <v>(14970)姚晓天</v>
          </cell>
          <cell r="J422" t="str">
            <v>(14970)姚晓天</v>
          </cell>
          <cell r="K422" t="str">
            <v>科研</v>
          </cell>
          <cell r="L422" t="str">
            <v>(200602)光谱</v>
          </cell>
          <cell r="M422" t="str">
            <v>2019-12-20</v>
          </cell>
        </row>
        <row r="423">
          <cell r="A423">
            <v>2019705303</v>
          </cell>
          <cell r="B423" t="str">
            <v>智能化成像分析系统</v>
          </cell>
          <cell r="C423">
            <v>638000</v>
          </cell>
          <cell r="D423">
            <v>638000</v>
          </cell>
          <cell r="E423">
            <v>1</v>
          </cell>
          <cell r="F423">
            <v>0</v>
          </cell>
          <cell r="G423">
            <v>611416.59</v>
          </cell>
          <cell r="H423">
            <v>26583.41</v>
          </cell>
          <cell r="I423" t="str">
            <v>(15451)武一凤</v>
          </cell>
          <cell r="J423" t="str">
            <v>(15416)李伟</v>
          </cell>
          <cell r="K423" t="str">
            <v>科研</v>
          </cell>
          <cell r="L423" t="str">
            <v>(250300)250300</v>
          </cell>
          <cell r="M423" t="str">
            <v>2019-12-09</v>
          </cell>
        </row>
        <row r="424">
          <cell r="A424">
            <v>2019692803</v>
          </cell>
          <cell r="B424" t="str">
            <v>X射线衍射仪</v>
          </cell>
          <cell r="C424">
            <v>310000</v>
          </cell>
          <cell r="D424">
            <v>310000</v>
          </cell>
          <cell r="E424">
            <v>1</v>
          </cell>
          <cell r="F424">
            <v>0</v>
          </cell>
          <cell r="G424">
            <v>310000</v>
          </cell>
          <cell r="H424">
            <v>0</v>
          </cell>
          <cell r="I424" t="str">
            <v>(15139)王红杰</v>
          </cell>
          <cell r="J424" t="str">
            <v>(14701)张文明</v>
          </cell>
          <cell r="K424" t="str">
            <v>教育</v>
          </cell>
          <cell r="L424" t="str">
            <v>(2271)基础医学院</v>
          </cell>
          <cell r="M424" t="str">
            <v>2019-12-16</v>
          </cell>
        </row>
        <row r="425">
          <cell r="A425">
            <v>2019692003</v>
          </cell>
          <cell r="B425" t="str">
            <v>手持三维激光扫描仪</v>
          </cell>
          <cell r="C425">
            <v>300000</v>
          </cell>
          <cell r="D425">
            <v>300000</v>
          </cell>
          <cell r="E425">
            <v>1</v>
          </cell>
          <cell r="F425">
            <v>0</v>
          </cell>
          <cell r="G425">
            <v>300000</v>
          </cell>
          <cell r="H425">
            <v>0</v>
          </cell>
          <cell r="I425" t="str">
            <v>(14913)刘晓光</v>
          </cell>
          <cell r="J425" t="str">
            <v>(14913)刘晓光</v>
          </cell>
          <cell r="K425" t="str">
            <v>教育</v>
          </cell>
          <cell r="L425" t="str">
            <v>(230900)医工交叉研究中心</v>
          </cell>
          <cell r="M425" t="str">
            <v>2019-09-03</v>
          </cell>
        </row>
        <row r="426">
          <cell r="A426">
            <v>2019610103</v>
          </cell>
          <cell r="B426" t="str">
            <v>语音室</v>
          </cell>
          <cell r="C426">
            <v>636860</v>
          </cell>
          <cell r="D426">
            <v>636860</v>
          </cell>
          <cell r="E426">
            <v>1</v>
          </cell>
          <cell r="F426">
            <v>0</v>
          </cell>
          <cell r="G426">
            <v>636860</v>
          </cell>
          <cell r="H426">
            <v>0</v>
          </cell>
          <cell r="I426" t="str">
            <v>(13618)邵亮</v>
          </cell>
          <cell r="J426" t="str">
            <v>(14041)李晓光</v>
          </cell>
          <cell r="K426" t="str">
            <v>教育</v>
          </cell>
          <cell r="L426" t="str">
            <v>(122100)工商学院公共实验室</v>
          </cell>
          <cell r="M426" t="str">
            <v>2019-11-20</v>
          </cell>
        </row>
        <row r="427">
          <cell r="A427">
            <v>2019608503</v>
          </cell>
          <cell r="B427" t="str">
            <v>路演大厅P1.86室内全彩显示屏</v>
          </cell>
          <cell r="C427">
            <v>309248</v>
          </cell>
          <cell r="D427">
            <v>334426</v>
          </cell>
          <cell r="E427">
            <v>1</v>
          </cell>
          <cell r="F427">
            <v>3</v>
          </cell>
          <cell r="G427">
            <v>334426</v>
          </cell>
          <cell r="H427">
            <v>0</v>
          </cell>
          <cell r="I427" t="str">
            <v>(13002)张龙</v>
          </cell>
          <cell r="J427" t="str">
            <v>(13002)张龙</v>
          </cell>
          <cell r="K427" t="str">
            <v>教育</v>
          </cell>
          <cell r="L427" t="str">
            <v>(4070)创新创业指导中心</v>
          </cell>
          <cell r="M427" t="str">
            <v>2019-11-06</v>
          </cell>
        </row>
        <row r="428">
          <cell r="A428">
            <v>2019503903</v>
          </cell>
          <cell r="B428" t="str">
            <v>扫描探针显微镜</v>
          </cell>
          <cell r="C428">
            <v>1395500</v>
          </cell>
          <cell r="D428">
            <v>1395500</v>
          </cell>
          <cell r="E428">
            <v>1</v>
          </cell>
          <cell r="F428">
            <v>0</v>
          </cell>
          <cell r="G428">
            <v>1395500</v>
          </cell>
          <cell r="H428">
            <v>0</v>
          </cell>
          <cell r="I428" t="str">
            <v>(14645)闫小兵</v>
          </cell>
          <cell r="J428" t="str">
            <v>(15433)郭瑞</v>
          </cell>
          <cell r="K428" t="str">
            <v>科研</v>
          </cell>
          <cell r="L428" t="str">
            <v>(230502)类脑器件</v>
          </cell>
          <cell r="M428" t="str">
            <v>2018-12-15</v>
          </cell>
        </row>
        <row r="429">
          <cell r="A429">
            <v>2019502803</v>
          </cell>
          <cell r="B429" t="str">
            <v>半导体分析仪</v>
          </cell>
          <cell r="C429">
            <v>595000</v>
          </cell>
          <cell r="D429">
            <v>595000</v>
          </cell>
          <cell r="E429">
            <v>1</v>
          </cell>
          <cell r="F429">
            <v>0</v>
          </cell>
          <cell r="G429">
            <v>595000</v>
          </cell>
          <cell r="H429">
            <v>0</v>
          </cell>
          <cell r="I429" t="str">
            <v>(14645)闫小兵</v>
          </cell>
          <cell r="J429" t="str">
            <v>(15433)郭瑞</v>
          </cell>
          <cell r="K429" t="str">
            <v>科研</v>
          </cell>
          <cell r="L429" t="str">
            <v>(230502)类脑器件</v>
          </cell>
          <cell r="M429" t="str">
            <v>2019-04-16</v>
          </cell>
        </row>
        <row r="430">
          <cell r="A430">
            <v>2019329705</v>
          </cell>
          <cell r="B430" t="str">
            <v>倒置荧光显微镜</v>
          </cell>
          <cell r="C430">
            <v>470000</v>
          </cell>
          <cell r="D430">
            <v>503000</v>
          </cell>
          <cell r="E430">
            <v>1</v>
          </cell>
          <cell r="F430">
            <v>2</v>
          </cell>
          <cell r="G430">
            <v>503000</v>
          </cell>
          <cell r="H430">
            <v>0</v>
          </cell>
          <cell r="I430" t="str">
            <v>(15339)王笑笑</v>
          </cell>
          <cell r="J430" t="str">
            <v>(15339)王笑笑</v>
          </cell>
          <cell r="K430" t="str">
            <v>科研</v>
          </cell>
          <cell r="L430" t="str">
            <v>(220901)动物学</v>
          </cell>
          <cell r="M430" t="str">
            <v>2018-09-19</v>
          </cell>
        </row>
        <row r="431">
          <cell r="A431">
            <v>2019328205</v>
          </cell>
          <cell r="B431" t="str">
            <v>超速离心机</v>
          </cell>
          <cell r="C431">
            <v>637730.3</v>
          </cell>
          <cell r="D431">
            <v>637730.3</v>
          </cell>
          <cell r="E431">
            <v>1</v>
          </cell>
          <cell r="F431">
            <v>0</v>
          </cell>
          <cell r="G431">
            <v>637730.3</v>
          </cell>
          <cell r="H431">
            <v>0</v>
          </cell>
          <cell r="I431" t="str">
            <v>(15182)魏丽亚</v>
          </cell>
          <cell r="J431" t="str">
            <v>(15182)魏丽亚</v>
          </cell>
          <cell r="K431" t="str">
            <v>科研</v>
          </cell>
          <cell r="L431" t="str">
            <v>(220901)动物学</v>
          </cell>
          <cell r="M431" t="str">
            <v>2018-05-11</v>
          </cell>
        </row>
        <row r="432">
          <cell r="A432">
            <v>2019328005</v>
          </cell>
          <cell r="B432" t="str">
            <v>蛋白纯化系统</v>
          </cell>
          <cell r="C432">
            <v>386200</v>
          </cell>
          <cell r="D432">
            <v>386200</v>
          </cell>
          <cell r="E432">
            <v>1</v>
          </cell>
          <cell r="F432">
            <v>0</v>
          </cell>
          <cell r="G432">
            <v>386200</v>
          </cell>
          <cell r="H432">
            <v>0</v>
          </cell>
          <cell r="I432" t="str">
            <v>(14717)唐婷</v>
          </cell>
          <cell r="J432" t="str">
            <v>(14717)唐婷</v>
          </cell>
          <cell r="K432" t="str">
            <v>科研</v>
          </cell>
          <cell r="L432" t="str">
            <v>(220901)动物学</v>
          </cell>
          <cell r="M432" t="str">
            <v>2018-11-08</v>
          </cell>
        </row>
        <row r="433">
          <cell r="A433">
            <v>2019272803</v>
          </cell>
          <cell r="B433" t="str">
            <v>高速冷冻落地离心机</v>
          </cell>
          <cell r="C433">
            <v>329500</v>
          </cell>
          <cell r="D433">
            <v>329500</v>
          </cell>
          <cell r="E433">
            <v>1</v>
          </cell>
          <cell r="F433">
            <v>0</v>
          </cell>
          <cell r="G433">
            <v>329500</v>
          </cell>
          <cell r="H433">
            <v>0</v>
          </cell>
          <cell r="I433" t="str">
            <v>(15325)王亚光</v>
          </cell>
          <cell r="J433" t="str">
            <v>(15325)王亚光</v>
          </cell>
          <cell r="K433" t="str">
            <v>科研</v>
          </cell>
          <cell r="L433" t="str">
            <v>(220401)细胞与电镜</v>
          </cell>
          <cell r="M433" t="str">
            <v>2019-05-24</v>
          </cell>
        </row>
        <row r="434">
          <cell r="A434">
            <v>2019271303</v>
          </cell>
          <cell r="B434" t="str">
            <v>激光粒度分析仪</v>
          </cell>
          <cell r="C434">
            <v>396000</v>
          </cell>
          <cell r="D434">
            <v>396000</v>
          </cell>
          <cell r="E434">
            <v>1</v>
          </cell>
          <cell r="F434">
            <v>0</v>
          </cell>
          <cell r="G434">
            <v>396000</v>
          </cell>
          <cell r="H434">
            <v>0</v>
          </cell>
          <cell r="I434" t="str">
            <v>(12387)翟永清</v>
          </cell>
          <cell r="J434" t="str">
            <v>(15357)王振光</v>
          </cell>
          <cell r="K434" t="str">
            <v>科研</v>
          </cell>
          <cell r="L434" t="str">
            <v>(210302)无机专基</v>
          </cell>
          <cell r="M434" t="str">
            <v>2019-11-04</v>
          </cell>
        </row>
        <row r="435">
          <cell r="A435">
            <v>2019260506</v>
          </cell>
          <cell r="B435" t="str">
            <v>微量注射成型机</v>
          </cell>
          <cell r="C435">
            <v>390000</v>
          </cell>
          <cell r="D435">
            <v>390000</v>
          </cell>
          <cell r="E435">
            <v>1</v>
          </cell>
          <cell r="F435">
            <v>0</v>
          </cell>
          <cell r="G435">
            <v>247000</v>
          </cell>
          <cell r="H435">
            <v>143000</v>
          </cell>
          <cell r="I435" t="str">
            <v>(14241)谢吉星</v>
          </cell>
          <cell r="J435" t="str">
            <v>(14241)谢吉星</v>
          </cell>
          <cell r="K435" t="str">
            <v>科研</v>
          </cell>
          <cell r="L435" t="str">
            <v>(210303)阻燃材料</v>
          </cell>
          <cell r="M435" t="str">
            <v>2019-09-20</v>
          </cell>
        </row>
        <row r="436">
          <cell r="A436">
            <v>2019252406</v>
          </cell>
          <cell r="B436" t="str">
            <v>显微镜</v>
          </cell>
          <cell r="C436">
            <v>316600</v>
          </cell>
          <cell r="D436">
            <v>316600</v>
          </cell>
          <cell r="E436">
            <v>1</v>
          </cell>
          <cell r="F436">
            <v>0</v>
          </cell>
          <cell r="G436">
            <v>316600</v>
          </cell>
          <cell r="H436">
            <v>0</v>
          </cell>
          <cell r="I436" t="str">
            <v>(13576)范伟丽</v>
          </cell>
          <cell r="J436" t="str">
            <v>(13576)范伟丽</v>
          </cell>
          <cell r="K436" t="str">
            <v>科研</v>
          </cell>
          <cell r="L436" t="str">
            <v>(200700)光学与材料物理实验室</v>
          </cell>
          <cell r="M436" t="str">
            <v>2019-10-18</v>
          </cell>
        </row>
        <row r="437">
          <cell r="A437">
            <v>2019244306</v>
          </cell>
          <cell r="B437" t="str">
            <v>粒度仪</v>
          </cell>
          <cell r="C437">
            <v>348600</v>
          </cell>
          <cell r="D437">
            <v>348600</v>
          </cell>
          <cell r="E437">
            <v>1</v>
          </cell>
          <cell r="F437">
            <v>0</v>
          </cell>
          <cell r="G437">
            <v>348600</v>
          </cell>
          <cell r="H437">
            <v>0</v>
          </cell>
          <cell r="I437" t="str">
            <v>(14093)霍树营</v>
          </cell>
          <cell r="J437" t="str">
            <v>(14093)霍树营</v>
          </cell>
          <cell r="K437" t="str">
            <v>科研</v>
          </cell>
          <cell r="L437" t="str">
            <v>(210602)物化专业</v>
          </cell>
          <cell r="M437" t="str">
            <v>2019-08-08</v>
          </cell>
        </row>
        <row r="438">
          <cell r="A438">
            <v>2019237803</v>
          </cell>
          <cell r="B438" t="str">
            <v>蛋白纯化系统</v>
          </cell>
          <cell r="C438">
            <v>548100</v>
          </cell>
          <cell r="D438">
            <v>548100</v>
          </cell>
          <cell r="E438">
            <v>1</v>
          </cell>
          <cell r="F438">
            <v>0</v>
          </cell>
          <cell r="G438">
            <v>548100</v>
          </cell>
          <cell r="H438">
            <v>0</v>
          </cell>
          <cell r="I438" t="str">
            <v>(15325)王亚光</v>
          </cell>
          <cell r="J438" t="str">
            <v>(15468)杨肖云</v>
          </cell>
          <cell r="K438" t="str">
            <v>科研</v>
          </cell>
          <cell r="L438" t="str">
            <v>(220401)细胞与电镜</v>
          </cell>
          <cell r="M438" t="str">
            <v>2019-05-12</v>
          </cell>
        </row>
        <row r="439">
          <cell r="A439">
            <v>2019233506</v>
          </cell>
          <cell r="B439" t="str">
            <v>固定床催化反应装置</v>
          </cell>
          <cell r="C439">
            <v>380000</v>
          </cell>
          <cell r="D439">
            <v>380000</v>
          </cell>
          <cell r="E439">
            <v>1</v>
          </cell>
          <cell r="F439">
            <v>0</v>
          </cell>
          <cell r="G439">
            <v>240666.92</v>
          </cell>
          <cell r="H439">
            <v>139333.08</v>
          </cell>
          <cell r="I439" t="str">
            <v>(15032)李亚光</v>
          </cell>
          <cell r="J439" t="str">
            <v>(15032)李亚光</v>
          </cell>
          <cell r="K439" t="str">
            <v>科研</v>
          </cell>
          <cell r="L439" t="str">
            <v>(200700)光学与材料物理实验室</v>
          </cell>
          <cell r="M439" t="str">
            <v>2019-10-27</v>
          </cell>
        </row>
        <row r="440">
          <cell r="A440">
            <v>2019228710</v>
          </cell>
          <cell r="B440" t="str">
            <v>便携式眼睛动态数据采集设备</v>
          </cell>
          <cell r="C440">
            <v>339800</v>
          </cell>
          <cell r="D440">
            <v>339800</v>
          </cell>
          <cell r="E440">
            <v>1</v>
          </cell>
          <cell r="F440">
            <v>0</v>
          </cell>
          <cell r="G440">
            <v>339800</v>
          </cell>
          <cell r="H440">
            <v>0</v>
          </cell>
          <cell r="I440" t="str">
            <v>(14167)傅林</v>
          </cell>
          <cell r="J440" t="str">
            <v>(13018)武文杰</v>
          </cell>
          <cell r="K440" t="str">
            <v>科研</v>
          </cell>
          <cell r="L440" t="str">
            <v>(010600)应用语言学实验室</v>
          </cell>
          <cell r="M440" t="str">
            <v>2019-09-27</v>
          </cell>
        </row>
        <row r="441">
          <cell r="A441">
            <v>2019142404</v>
          </cell>
          <cell r="B441" t="str">
            <v>近红外食品成分分析仪</v>
          </cell>
          <cell r="C441">
            <v>356800</v>
          </cell>
          <cell r="D441">
            <v>356800</v>
          </cell>
          <cell r="E441">
            <v>1</v>
          </cell>
          <cell r="F441">
            <v>0</v>
          </cell>
          <cell r="G441">
            <v>356800</v>
          </cell>
          <cell r="H441">
            <v>0</v>
          </cell>
          <cell r="I441" t="str">
            <v>(14212)杨兰兰</v>
          </cell>
          <cell r="J441" t="str">
            <v>(14212)杨兰兰</v>
          </cell>
          <cell r="K441" t="str">
            <v>教育</v>
          </cell>
          <cell r="L441" t="str">
            <v>(2280)护理学院</v>
          </cell>
          <cell r="M441" t="str">
            <v>2019-04-24</v>
          </cell>
        </row>
        <row r="442">
          <cell r="A442">
            <v>2019140805</v>
          </cell>
          <cell r="B442" t="str">
            <v>多通道电化学工作站</v>
          </cell>
          <cell r="C442">
            <v>338100</v>
          </cell>
          <cell r="D442">
            <v>338100</v>
          </cell>
          <cell r="E442">
            <v>1</v>
          </cell>
          <cell r="F442">
            <v>0</v>
          </cell>
          <cell r="G442">
            <v>338100</v>
          </cell>
          <cell r="H442">
            <v>0</v>
          </cell>
          <cell r="I442" t="str">
            <v>(12435)邓奎林</v>
          </cell>
          <cell r="J442" t="str">
            <v>(15225)王红强</v>
          </cell>
          <cell r="K442" t="str">
            <v>科研</v>
          </cell>
          <cell r="L442" t="str">
            <v>(210302)无机专基</v>
          </cell>
          <cell r="M442" t="str">
            <v>2018-11-08</v>
          </cell>
        </row>
        <row r="443">
          <cell r="A443">
            <v>2019139805</v>
          </cell>
          <cell r="B443" t="str">
            <v>卷绕式磁控溅射薄膜沉积系统</v>
          </cell>
          <cell r="C443">
            <v>660000</v>
          </cell>
          <cell r="D443">
            <v>786800</v>
          </cell>
          <cell r="E443">
            <v>1</v>
          </cell>
          <cell r="F443">
            <v>1</v>
          </cell>
          <cell r="G443">
            <v>786800</v>
          </cell>
          <cell r="H443">
            <v>0</v>
          </cell>
          <cell r="I443" t="str">
            <v>(12157)于威</v>
          </cell>
          <cell r="J443" t="str">
            <v>(12157)于威</v>
          </cell>
          <cell r="K443" t="str">
            <v>科研</v>
          </cell>
          <cell r="L443" t="str">
            <v>(200700)光学与材料物理实验室</v>
          </cell>
          <cell r="M443" t="str">
            <v>2014-05-12</v>
          </cell>
        </row>
        <row r="444">
          <cell r="A444">
            <v>2019139404</v>
          </cell>
          <cell r="B444" t="str">
            <v>激光粒度和zeta电位分析仪</v>
          </cell>
          <cell r="C444">
            <v>368900</v>
          </cell>
          <cell r="D444">
            <v>368900</v>
          </cell>
          <cell r="E444">
            <v>1</v>
          </cell>
          <cell r="F444">
            <v>0</v>
          </cell>
          <cell r="G444">
            <v>368900</v>
          </cell>
          <cell r="H444">
            <v>0</v>
          </cell>
          <cell r="I444" t="str">
            <v>(14474)周国强</v>
          </cell>
          <cell r="J444" t="str">
            <v>(14999)杨新健</v>
          </cell>
          <cell r="K444" t="str">
            <v>科研</v>
          </cell>
          <cell r="L444" t="str">
            <v>(211400)省部共建重点实验室</v>
          </cell>
          <cell r="M444" t="str">
            <v>2017-11-27</v>
          </cell>
        </row>
        <row r="445">
          <cell r="A445">
            <v>2019139305</v>
          </cell>
          <cell r="B445" t="str">
            <v>多功能物理气象沉积系统</v>
          </cell>
          <cell r="C445">
            <v>1440000</v>
          </cell>
          <cell r="D445">
            <v>1440000</v>
          </cell>
          <cell r="E445">
            <v>1</v>
          </cell>
          <cell r="F445">
            <v>0</v>
          </cell>
          <cell r="G445">
            <v>1440000</v>
          </cell>
          <cell r="H445">
            <v>0</v>
          </cell>
          <cell r="I445" t="str">
            <v>(15010)李志强</v>
          </cell>
          <cell r="J445" t="str">
            <v>(15010)李志强</v>
          </cell>
          <cell r="K445" t="str">
            <v>科研</v>
          </cell>
          <cell r="L445" t="str">
            <v>(200700)光学与材料物理实验室</v>
          </cell>
          <cell r="M445" t="str">
            <v>2015-12-08</v>
          </cell>
        </row>
        <row r="446">
          <cell r="A446">
            <v>2019127404</v>
          </cell>
          <cell r="B446" t="str">
            <v>荧光光谱仪</v>
          </cell>
          <cell r="C446">
            <v>348000</v>
          </cell>
          <cell r="D446">
            <v>348000</v>
          </cell>
          <cell r="E446">
            <v>1</v>
          </cell>
          <cell r="F446">
            <v>0</v>
          </cell>
          <cell r="G446">
            <v>348000</v>
          </cell>
          <cell r="H446">
            <v>0</v>
          </cell>
          <cell r="I446" t="str">
            <v>(14999)杨新健</v>
          </cell>
          <cell r="J446" t="str">
            <v>(14999)杨新健</v>
          </cell>
          <cell r="K446" t="str">
            <v>科研</v>
          </cell>
          <cell r="L446" t="str">
            <v>(210401)分析基础</v>
          </cell>
          <cell r="M446" t="str">
            <v>2017-02-01</v>
          </cell>
        </row>
        <row r="447">
          <cell r="A447">
            <v>2019119905</v>
          </cell>
          <cell r="B447" t="str">
            <v>河北大学计算辅助翻译系统</v>
          </cell>
          <cell r="C447">
            <v>1381690</v>
          </cell>
          <cell r="D447">
            <v>1381690</v>
          </cell>
          <cell r="E447">
            <v>1</v>
          </cell>
          <cell r="F447">
            <v>0</v>
          </cell>
          <cell r="G447">
            <v>1381690</v>
          </cell>
          <cell r="H447">
            <v>0</v>
          </cell>
          <cell r="I447" t="str">
            <v>(15513)李冰</v>
          </cell>
          <cell r="J447" t="str">
            <v>(11593)刘欣茹</v>
          </cell>
          <cell r="K447" t="str">
            <v>教育</v>
          </cell>
          <cell r="L447" t="str">
            <v>(050100)外语电教室</v>
          </cell>
          <cell r="M447" t="str">
            <v>2019-04-25</v>
          </cell>
        </row>
        <row r="448">
          <cell r="A448">
            <v>2019114710</v>
          </cell>
          <cell r="B448" t="str">
            <v>液相色谱质谱联用仪</v>
          </cell>
          <cell r="C448">
            <v>1585000</v>
          </cell>
          <cell r="D448">
            <v>1585000</v>
          </cell>
          <cell r="E448">
            <v>1</v>
          </cell>
          <cell r="F448">
            <v>0</v>
          </cell>
          <cell r="G448">
            <v>1585000</v>
          </cell>
          <cell r="H448">
            <v>0</v>
          </cell>
          <cell r="I448" t="str">
            <v>(14145)罗都强</v>
          </cell>
          <cell r="J448" t="str">
            <v>(14145)罗都强</v>
          </cell>
          <cell r="K448" t="str">
            <v>科研</v>
          </cell>
          <cell r="L448" t="str">
            <v>(220800)植物生物学实验室</v>
          </cell>
          <cell r="M448" t="str">
            <v>2019-02-26</v>
          </cell>
        </row>
        <row r="449">
          <cell r="A449">
            <v>2019114705</v>
          </cell>
          <cell r="B449" t="str">
            <v>紫外光刻机</v>
          </cell>
          <cell r="C449">
            <v>300000</v>
          </cell>
          <cell r="D449">
            <v>330000</v>
          </cell>
          <cell r="E449">
            <v>1</v>
          </cell>
          <cell r="F449">
            <v>2</v>
          </cell>
          <cell r="G449">
            <v>330000</v>
          </cell>
          <cell r="H449">
            <v>0</v>
          </cell>
          <cell r="I449" t="str">
            <v>(002904)张威</v>
          </cell>
          <cell r="J449" t="str">
            <v>(15447)张凯</v>
          </cell>
          <cell r="K449" t="str">
            <v>科研</v>
          </cell>
          <cell r="L449" t="str">
            <v>(200700)光学与材料物理实验室</v>
          </cell>
          <cell r="M449" t="str">
            <v>2019-04-25</v>
          </cell>
        </row>
        <row r="450">
          <cell r="A450">
            <v>2019111810</v>
          </cell>
          <cell r="B450" t="str">
            <v>红外光谱仪</v>
          </cell>
          <cell r="C450">
            <v>772000</v>
          </cell>
          <cell r="D450">
            <v>772000</v>
          </cell>
          <cell r="E450">
            <v>1</v>
          </cell>
          <cell r="F450">
            <v>0</v>
          </cell>
          <cell r="G450">
            <v>772000</v>
          </cell>
          <cell r="H450">
            <v>0</v>
          </cell>
          <cell r="I450" t="str">
            <v>(50075)李红莲</v>
          </cell>
          <cell r="J450" t="str">
            <v>(50075)李红莲</v>
          </cell>
          <cell r="K450" t="str">
            <v>科研</v>
          </cell>
          <cell r="L450" t="str">
            <v>(280600)现代检测技术与质量工程实验室</v>
          </cell>
          <cell r="M450" t="str">
            <v>2018-01-26</v>
          </cell>
        </row>
        <row r="451">
          <cell r="A451">
            <v>2019111705</v>
          </cell>
          <cell r="B451" t="str">
            <v>气相色谱-质谱联用仪</v>
          </cell>
          <cell r="C451">
            <v>650667.95</v>
          </cell>
          <cell r="D451">
            <v>650667.95</v>
          </cell>
          <cell r="E451">
            <v>1</v>
          </cell>
          <cell r="F451">
            <v>0</v>
          </cell>
          <cell r="G451">
            <v>650667.95</v>
          </cell>
          <cell r="H451">
            <v>0</v>
          </cell>
          <cell r="I451" t="str">
            <v>(16198)郭永红</v>
          </cell>
          <cell r="J451" t="str">
            <v>(15031)赵金灿</v>
          </cell>
          <cell r="K451" t="str">
            <v>教育</v>
          </cell>
          <cell r="L451" t="str">
            <v>(210503)有机合成</v>
          </cell>
          <cell r="M451" t="str">
            <v>2018-01-08</v>
          </cell>
        </row>
        <row r="452">
          <cell r="A452">
            <v>2019091904</v>
          </cell>
          <cell r="B452" t="str">
            <v>半自动光器件波导耦合对准系统</v>
          </cell>
          <cell r="C452">
            <v>325216</v>
          </cell>
          <cell r="D452">
            <v>336928</v>
          </cell>
          <cell r="E452">
            <v>1</v>
          </cell>
          <cell r="F452">
            <v>2</v>
          </cell>
          <cell r="G452">
            <v>336928</v>
          </cell>
          <cell r="H452">
            <v>0</v>
          </cell>
          <cell r="I452" t="str">
            <v>(14970)姚晓天</v>
          </cell>
          <cell r="J452" t="str">
            <v>(14970)姚晓天</v>
          </cell>
          <cell r="K452" t="str">
            <v>科研</v>
          </cell>
          <cell r="L452" t="str">
            <v>(200602)光谱</v>
          </cell>
          <cell r="M452" t="str">
            <v>2019-03-05</v>
          </cell>
        </row>
        <row r="453">
          <cell r="A453">
            <v>2019091804</v>
          </cell>
          <cell r="B453" t="str">
            <v>半导体参数分析仪</v>
          </cell>
          <cell r="C453">
            <v>310000</v>
          </cell>
          <cell r="D453">
            <v>310000</v>
          </cell>
          <cell r="E453">
            <v>1</v>
          </cell>
          <cell r="F453">
            <v>0</v>
          </cell>
          <cell r="G453">
            <v>310000</v>
          </cell>
          <cell r="H453">
            <v>0</v>
          </cell>
          <cell r="I453" t="str">
            <v>(15331)李玉宝</v>
          </cell>
          <cell r="J453" t="str">
            <v>(15331)李玉宝</v>
          </cell>
          <cell r="K453" t="str">
            <v>科研</v>
          </cell>
          <cell r="L453" t="str">
            <v>(200700)光学与材料物理实验室</v>
          </cell>
          <cell r="M453" t="str">
            <v>2018-09-26</v>
          </cell>
        </row>
        <row r="454">
          <cell r="A454">
            <v>2019073105</v>
          </cell>
          <cell r="B454" t="str">
            <v>精密实验涂布机</v>
          </cell>
          <cell r="C454">
            <v>1200000</v>
          </cell>
          <cell r="D454">
            <v>1200000</v>
          </cell>
          <cell r="E454">
            <v>1</v>
          </cell>
          <cell r="F454">
            <v>0</v>
          </cell>
          <cell r="G454">
            <v>810000</v>
          </cell>
          <cell r="H454">
            <v>390000</v>
          </cell>
          <cell r="I454" t="str">
            <v>(12766)杨少鹏</v>
          </cell>
          <cell r="J454" t="str">
            <v>(12766)杨少鹏</v>
          </cell>
          <cell r="K454" t="str">
            <v>科研</v>
          </cell>
          <cell r="L454" t="str">
            <v>(200500)应用物理实验室</v>
          </cell>
          <cell r="M454" t="str">
            <v>2016-01-09</v>
          </cell>
        </row>
        <row r="455">
          <cell r="A455">
            <v>2019065704</v>
          </cell>
          <cell r="B455" t="str">
            <v>多腔室磁控溅射薄膜太阳电池制备系统</v>
          </cell>
          <cell r="C455">
            <v>3840000</v>
          </cell>
          <cell r="D455">
            <v>3855678</v>
          </cell>
          <cell r="E455">
            <v>1</v>
          </cell>
          <cell r="F455">
            <v>1</v>
          </cell>
          <cell r="G455">
            <v>3855678</v>
          </cell>
          <cell r="H455">
            <v>0</v>
          </cell>
          <cell r="I455" t="str">
            <v>(12157)于威</v>
          </cell>
          <cell r="J455" t="str">
            <v>(12157)于威</v>
          </cell>
          <cell r="K455" t="str">
            <v>科研</v>
          </cell>
          <cell r="L455" t="str">
            <v>(200700)光学与材料物理实验室</v>
          </cell>
          <cell r="M455" t="str">
            <v>2015-12-23</v>
          </cell>
        </row>
        <row r="456">
          <cell r="A456">
            <v>2019063404</v>
          </cell>
          <cell r="B456" t="str">
            <v>单级杆气质联用仪</v>
          </cell>
          <cell r="C456">
            <v>546000</v>
          </cell>
          <cell r="D456">
            <v>546000</v>
          </cell>
          <cell r="E456">
            <v>1</v>
          </cell>
          <cell r="F456">
            <v>0</v>
          </cell>
          <cell r="G456">
            <v>546000</v>
          </cell>
          <cell r="H456">
            <v>0</v>
          </cell>
          <cell r="I456" t="str">
            <v>(14759)韩丹丹</v>
          </cell>
          <cell r="J456" t="str">
            <v>(14759)韩丹丹</v>
          </cell>
          <cell r="K456" t="str">
            <v>教育</v>
          </cell>
          <cell r="L456" t="str">
            <v>(2180)公共卫生学院</v>
          </cell>
          <cell r="M456" t="str">
            <v>2019-01-17</v>
          </cell>
        </row>
        <row r="457">
          <cell r="A457">
            <v>2019063204</v>
          </cell>
          <cell r="B457" t="str">
            <v>三重四级杆串联气质联用仪</v>
          </cell>
          <cell r="C457">
            <v>896500</v>
          </cell>
          <cell r="D457">
            <v>896500</v>
          </cell>
          <cell r="E457">
            <v>1</v>
          </cell>
          <cell r="F457">
            <v>0</v>
          </cell>
          <cell r="G457">
            <v>896500</v>
          </cell>
          <cell r="H457">
            <v>0</v>
          </cell>
          <cell r="I457" t="str">
            <v>(14347)闫宏远</v>
          </cell>
          <cell r="J457" t="str">
            <v>(002145)闫宏远</v>
          </cell>
          <cell r="K457" t="str">
            <v>科研</v>
          </cell>
          <cell r="L457" t="str">
            <v>(2180)公共卫生学院</v>
          </cell>
          <cell r="M457" t="str">
            <v>2019-01-18</v>
          </cell>
        </row>
        <row r="458">
          <cell r="A458">
            <v>2019054205</v>
          </cell>
          <cell r="B458" t="str">
            <v>电感耦合等离子体发射光谱仪</v>
          </cell>
          <cell r="C458">
            <v>539887.85</v>
          </cell>
          <cell r="D458">
            <v>539887.85</v>
          </cell>
          <cell r="E458">
            <v>1</v>
          </cell>
          <cell r="F458">
            <v>0</v>
          </cell>
          <cell r="G458">
            <v>539887.85</v>
          </cell>
          <cell r="H458">
            <v>0</v>
          </cell>
          <cell r="I458" t="str">
            <v>(15259)辛雪莲</v>
          </cell>
          <cell r="J458" t="str">
            <v>(15152)牛璨</v>
          </cell>
          <cell r="K458" t="str">
            <v>教育</v>
          </cell>
          <cell r="L458" t="str">
            <v>(2180)公共卫生学院</v>
          </cell>
          <cell r="M458" t="str">
            <v>2019-04-19</v>
          </cell>
        </row>
        <row r="459">
          <cell r="A459">
            <v>2019053904</v>
          </cell>
          <cell r="B459" t="str">
            <v>等温滴定量热仪</v>
          </cell>
          <cell r="C459">
            <v>1031530.85</v>
          </cell>
          <cell r="D459">
            <v>1031530.85</v>
          </cell>
          <cell r="E459">
            <v>1</v>
          </cell>
          <cell r="F459">
            <v>0</v>
          </cell>
          <cell r="G459">
            <v>1031530.85</v>
          </cell>
          <cell r="H459">
            <v>0</v>
          </cell>
          <cell r="I459" t="str">
            <v>(14614)刘秀华</v>
          </cell>
          <cell r="J459" t="str">
            <v>(14614)刘秀华</v>
          </cell>
          <cell r="K459" t="str">
            <v>科研</v>
          </cell>
          <cell r="L459" t="str">
            <v>(220401)细胞与电镜</v>
          </cell>
          <cell r="M459" t="str">
            <v>2018-03-18</v>
          </cell>
        </row>
        <row r="460">
          <cell r="A460">
            <v>2019051005</v>
          </cell>
          <cell r="B460" t="str">
            <v>特种气体安全供应系统</v>
          </cell>
          <cell r="C460">
            <v>2320021</v>
          </cell>
          <cell r="D460">
            <v>2320021</v>
          </cell>
          <cell r="E460">
            <v>1</v>
          </cell>
          <cell r="F460">
            <v>0</v>
          </cell>
          <cell r="G460">
            <v>1585347.82</v>
          </cell>
          <cell r="H460">
            <v>734673.18</v>
          </cell>
          <cell r="I460" t="str">
            <v>(14874)许颖</v>
          </cell>
          <cell r="J460" t="str">
            <v>(14874)许颖</v>
          </cell>
          <cell r="K460" t="str">
            <v>科研</v>
          </cell>
          <cell r="L460" t="str">
            <v>(200700)光学与材料物理实验室</v>
          </cell>
          <cell r="M460" t="str">
            <v>2019-02-20</v>
          </cell>
        </row>
        <row r="461">
          <cell r="A461">
            <v>2019041904</v>
          </cell>
          <cell r="B461" t="str">
            <v>DNA损伤工作站</v>
          </cell>
          <cell r="C461">
            <v>775000</v>
          </cell>
          <cell r="D461">
            <v>786880</v>
          </cell>
          <cell r="E461">
            <v>1</v>
          </cell>
          <cell r="F461">
            <v>2</v>
          </cell>
          <cell r="G461">
            <v>786880</v>
          </cell>
          <cell r="H461">
            <v>0</v>
          </cell>
          <cell r="I461" t="str">
            <v>(13101)吴琛</v>
          </cell>
          <cell r="J461" t="str">
            <v>(13101)吴琛</v>
          </cell>
          <cell r="K461" t="str">
            <v>科研</v>
          </cell>
          <cell r="L461" t="str">
            <v>(220401)细胞与电镜</v>
          </cell>
          <cell r="M461" t="str">
            <v>2016-07-07</v>
          </cell>
        </row>
        <row r="462">
          <cell r="A462">
            <v>2019035805</v>
          </cell>
          <cell r="B462" t="str">
            <v>载气辅助沉积设备</v>
          </cell>
          <cell r="C462">
            <v>358000</v>
          </cell>
          <cell r="D462">
            <v>358000</v>
          </cell>
          <cell r="E462">
            <v>1</v>
          </cell>
          <cell r="F462">
            <v>0</v>
          </cell>
          <cell r="G462">
            <v>358000</v>
          </cell>
          <cell r="H462">
            <v>0</v>
          </cell>
          <cell r="I462" t="str">
            <v>(15010)李志强</v>
          </cell>
          <cell r="J462" t="str">
            <v>(15010)李志强</v>
          </cell>
          <cell r="K462" t="str">
            <v>科研</v>
          </cell>
          <cell r="L462" t="str">
            <v>(200700)光学与材料物理实验室</v>
          </cell>
          <cell r="M462" t="str">
            <v>2019-05-04</v>
          </cell>
        </row>
        <row r="463">
          <cell r="A463">
            <v>2019033805</v>
          </cell>
          <cell r="B463" t="str">
            <v>电化学综合测试系统</v>
          </cell>
          <cell r="C463">
            <v>328600</v>
          </cell>
          <cell r="D463">
            <v>328600</v>
          </cell>
          <cell r="E463">
            <v>1</v>
          </cell>
          <cell r="F463">
            <v>0</v>
          </cell>
          <cell r="G463">
            <v>328600</v>
          </cell>
          <cell r="H463">
            <v>0</v>
          </cell>
          <cell r="I463" t="str">
            <v>(14240)肖金冲</v>
          </cell>
          <cell r="J463" t="str">
            <v>(14240)肖金冲</v>
          </cell>
          <cell r="K463" t="str">
            <v>科研</v>
          </cell>
          <cell r="L463" t="str">
            <v>(210503)有机合成</v>
          </cell>
          <cell r="M463" t="str">
            <v>2018-05-18</v>
          </cell>
        </row>
        <row r="464">
          <cell r="A464">
            <v>2019030805</v>
          </cell>
          <cell r="B464" t="str">
            <v>电梯</v>
          </cell>
          <cell r="C464">
            <v>470640.7</v>
          </cell>
          <cell r="D464">
            <v>470640.7</v>
          </cell>
          <cell r="E464">
            <v>1</v>
          </cell>
          <cell r="F464">
            <v>0</v>
          </cell>
          <cell r="G464">
            <v>321604.82</v>
          </cell>
          <cell r="H464">
            <v>149035.88</v>
          </cell>
          <cell r="I464" t="str">
            <v>(13002)张龙</v>
          </cell>
          <cell r="J464" t="str">
            <v>(13002)张龙</v>
          </cell>
          <cell r="K464" t="str">
            <v>教育</v>
          </cell>
          <cell r="L464" t="str">
            <v>(4070)创新创业指导中心</v>
          </cell>
          <cell r="M464" t="str">
            <v>2017-07-28</v>
          </cell>
        </row>
        <row r="465">
          <cell r="A465">
            <v>2019028205</v>
          </cell>
          <cell r="B465" t="str">
            <v>铁电测试仪</v>
          </cell>
          <cell r="C465">
            <v>396876</v>
          </cell>
          <cell r="D465">
            <v>396876</v>
          </cell>
          <cell r="E465">
            <v>1</v>
          </cell>
          <cell r="F465">
            <v>0</v>
          </cell>
          <cell r="G465">
            <v>396876</v>
          </cell>
          <cell r="H465">
            <v>0</v>
          </cell>
          <cell r="I465" t="str">
            <v>(002904)张威</v>
          </cell>
          <cell r="J465" t="str">
            <v>(002904)张威</v>
          </cell>
          <cell r="K465" t="str">
            <v>科研</v>
          </cell>
          <cell r="L465" t="str">
            <v>(200700)光学与材料物理实验室</v>
          </cell>
          <cell r="M465" t="str">
            <v>2019-01-23</v>
          </cell>
        </row>
        <row r="466">
          <cell r="A466">
            <v>2019024705</v>
          </cell>
          <cell r="B466" t="str">
            <v>高分辨率质谱仪</v>
          </cell>
          <cell r="C466">
            <v>3488000</v>
          </cell>
          <cell r="D466">
            <v>3488000</v>
          </cell>
          <cell r="E466">
            <v>1</v>
          </cell>
          <cell r="F466">
            <v>0</v>
          </cell>
          <cell r="G466">
            <v>3488000</v>
          </cell>
          <cell r="H466">
            <v>0</v>
          </cell>
          <cell r="I466" t="str">
            <v>(15236)王美</v>
          </cell>
          <cell r="J466" t="str">
            <v>(001592)徐建中</v>
          </cell>
          <cell r="K466" t="str">
            <v>科研</v>
          </cell>
          <cell r="L466" t="str">
            <v>(211500)大型仪器共享平台</v>
          </cell>
          <cell r="M466" t="str">
            <v>2017-11-15</v>
          </cell>
        </row>
        <row r="467">
          <cell r="A467">
            <v>2019024506</v>
          </cell>
          <cell r="B467" t="str">
            <v>磁控溅射沉积系统</v>
          </cell>
          <cell r="C467">
            <v>355000</v>
          </cell>
          <cell r="D467">
            <v>388000</v>
          </cell>
          <cell r="E467">
            <v>1</v>
          </cell>
          <cell r="F467">
            <v>1</v>
          </cell>
          <cell r="G467">
            <v>388000</v>
          </cell>
          <cell r="H467">
            <v>0</v>
          </cell>
          <cell r="I467" t="str">
            <v>(15331)李玉宝</v>
          </cell>
          <cell r="J467" t="str">
            <v>(15331)李玉宝</v>
          </cell>
          <cell r="K467" t="str">
            <v>科研</v>
          </cell>
          <cell r="L467" t="str">
            <v>(200700)光学与材料物理实验室</v>
          </cell>
          <cell r="M467" t="str">
            <v>2019-07-08</v>
          </cell>
        </row>
        <row r="468">
          <cell r="A468">
            <v>2019017105</v>
          </cell>
          <cell r="B468" t="str">
            <v>热型原子层沉积系统</v>
          </cell>
          <cell r="C468">
            <v>390000</v>
          </cell>
          <cell r="D468">
            <v>412474</v>
          </cell>
          <cell r="E468">
            <v>1</v>
          </cell>
          <cell r="F468">
            <v>3</v>
          </cell>
          <cell r="G468">
            <v>412474</v>
          </cell>
          <cell r="H468">
            <v>0</v>
          </cell>
          <cell r="I468" t="str">
            <v>(15010)李志强</v>
          </cell>
          <cell r="J468" t="str">
            <v>(15010)李志强</v>
          </cell>
          <cell r="K468" t="str">
            <v>科研</v>
          </cell>
          <cell r="L468" t="str">
            <v>(200700)光学与材料物理实验室</v>
          </cell>
          <cell r="M468" t="str">
            <v>2019-04-15</v>
          </cell>
        </row>
        <row r="469">
          <cell r="A469">
            <v>2019016305</v>
          </cell>
          <cell r="B469" t="str">
            <v>400MHz数字化超导核磁共振波谱仪</v>
          </cell>
          <cell r="C469">
            <v>1996000</v>
          </cell>
          <cell r="D469">
            <v>1996000</v>
          </cell>
          <cell r="E469">
            <v>1</v>
          </cell>
          <cell r="F469">
            <v>0</v>
          </cell>
          <cell r="G469">
            <v>1996000</v>
          </cell>
          <cell r="H469">
            <v>0</v>
          </cell>
          <cell r="I469" t="str">
            <v>(001592)徐建中</v>
          </cell>
          <cell r="J469" t="str">
            <v>(001592)徐建中</v>
          </cell>
          <cell r="K469" t="str">
            <v>科研</v>
          </cell>
          <cell r="L469" t="str">
            <v>(211500)大型仪器共享平台</v>
          </cell>
          <cell r="M469" t="str">
            <v>2018-01-23</v>
          </cell>
        </row>
        <row r="470">
          <cell r="A470">
            <v>2019012205</v>
          </cell>
          <cell r="B470" t="str">
            <v>多通道电化学工作站</v>
          </cell>
          <cell r="C470">
            <v>493000</v>
          </cell>
          <cell r="D470">
            <v>493000</v>
          </cell>
          <cell r="E470">
            <v>1</v>
          </cell>
          <cell r="F470">
            <v>0</v>
          </cell>
          <cell r="G470">
            <v>493000</v>
          </cell>
          <cell r="H470">
            <v>0</v>
          </cell>
          <cell r="I470" t="str">
            <v>(15378)王凤和</v>
          </cell>
          <cell r="J470" t="str">
            <v>(15378)王凤和</v>
          </cell>
          <cell r="K470" t="str">
            <v>科研</v>
          </cell>
          <cell r="L470" t="str">
            <v>(201100)发光与显示技术实验室</v>
          </cell>
          <cell r="M470" t="str">
            <v>2018-11-21</v>
          </cell>
        </row>
        <row r="471">
          <cell r="A471">
            <v>2019010607</v>
          </cell>
          <cell r="B471" t="str">
            <v>微分电化学质谱仪</v>
          </cell>
          <cell r="C471">
            <v>500000</v>
          </cell>
          <cell r="D471">
            <v>500000</v>
          </cell>
          <cell r="E471">
            <v>1</v>
          </cell>
          <cell r="F471">
            <v>0</v>
          </cell>
          <cell r="G471">
            <v>500000</v>
          </cell>
          <cell r="H471">
            <v>0</v>
          </cell>
          <cell r="I471" t="str">
            <v>(15108)高勇军</v>
          </cell>
          <cell r="J471" t="str">
            <v>(15108)高勇军</v>
          </cell>
          <cell r="K471" t="str">
            <v>科研</v>
          </cell>
          <cell r="L471" t="str">
            <v>(210602)物化专业</v>
          </cell>
          <cell r="M471" t="str">
            <v>2018-11-07</v>
          </cell>
        </row>
        <row r="472">
          <cell r="A472">
            <v>2018900703</v>
          </cell>
          <cell r="B472" t="str">
            <v>高效液相色谱仪</v>
          </cell>
          <cell r="C472">
            <v>518000</v>
          </cell>
          <cell r="D472">
            <v>518000</v>
          </cell>
          <cell r="E472">
            <v>1</v>
          </cell>
          <cell r="F472">
            <v>0</v>
          </cell>
          <cell r="G472">
            <v>518000</v>
          </cell>
          <cell r="H472">
            <v>0</v>
          </cell>
          <cell r="I472" t="str">
            <v>(14611)乔晓强</v>
          </cell>
          <cell r="J472" t="str">
            <v>(14611)乔晓强</v>
          </cell>
          <cell r="K472" t="str">
            <v>科研</v>
          </cell>
          <cell r="L472" t="str">
            <v>(250300)250300</v>
          </cell>
          <cell r="M472" t="str">
            <v>2017-05-09</v>
          </cell>
        </row>
        <row r="473">
          <cell r="A473">
            <v>2018892402</v>
          </cell>
          <cell r="B473" t="str">
            <v>圆二色光谱仪</v>
          </cell>
          <cell r="C473">
            <v>835000</v>
          </cell>
          <cell r="D473">
            <v>835000</v>
          </cell>
          <cell r="E473">
            <v>1</v>
          </cell>
          <cell r="F473">
            <v>0</v>
          </cell>
          <cell r="G473">
            <v>835000</v>
          </cell>
          <cell r="H473">
            <v>0</v>
          </cell>
          <cell r="I473" t="str">
            <v>(14473)王克让</v>
          </cell>
          <cell r="J473" t="str">
            <v>(14473)王克让</v>
          </cell>
          <cell r="K473" t="str">
            <v>科研</v>
          </cell>
          <cell r="L473" t="str">
            <v>(210503)有机合成</v>
          </cell>
          <cell r="M473" t="str">
            <v>2018-04-09</v>
          </cell>
        </row>
        <row r="474">
          <cell r="A474">
            <v>2018874803</v>
          </cell>
          <cell r="B474" t="str">
            <v>四探针测试台</v>
          </cell>
          <cell r="C474">
            <v>333000</v>
          </cell>
          <cell r="D474">
            <v>505500</v>
          </cell>
          <cell r="E474">
            <v>1</v>
          </cell>
          <cell r="F474">
            <v>5</v>
          </cell>
          <cell r="G474">
            <v>505500</v>
          </cell>
          <cell r="H474">
            <v>0</v>
          </cell>
          <cell r="I474" t="str">
            <v>(14905)乔双</v>
          </cell>
          <cell r="J474" t="str">
            <v>(14905)乔双</v>
          </cell>
          <cell r="K474" t="str">
            <v>科研</v>
          </cell>
          <cell r="L474" t="str">
            <v>(200700)光学与材料物理实验室</v>
          </cell>
          <cell r="M474" t="str">
            <v>2018-10-22</v>
          </cell>
        </row>
        <row r="475">
          <cell r="A475">
            <v>2018874703</v>
          </cell>
          <cell r="B475" t="str">
            <v>半导体参数分析仪</v>
          </cell>
          <cell r="C475">
            <v>387000</v>
          </cell>
          <cell r="D475">
            <v>387000</v>
          </cell>
          <cell r="E475">
            <v>1</v>
          </cell>
          <cell r="F475">
            <v>0</v>
          </cell>
          <cell r="G475">
            <v>387000</v>
          </cell>
          <cell r="H475">
            <v>0</v>
          </cell>
          <cell r="I475" t="str">
            <v>(14905)乔双</v>
          </cell>
          <cell r="J475" t="str">
            <v>(14905)乔双</v>
          </cell>
          <cell r="K475" t="str">
            <v>科研</v>
          </cell>
          <cell r="L475" t="str">
            <v>(200700)光学与材料物理实验室</v>
          </cell>
          <cell r="M475" t="str">
            <v>2018-10-22</v>
          </cell>
        </row>
        <row r="476">
          <cell r="A476">
            <v>2018874402</v>
          </cell>
          <cell r="B476" t="str">
            <v>高精度放电等离子热压烧结炉</v>
          </cell>
          <cell r="C476">
            <v>390000</v>
          </cell>
          <cell r="D476">
            <v>390000</v>
          </cell>
          <cell r="E476">
            <v>1</v>
          </cell>
          <cell r="F476">
            <v>0</v>
          </cell>
          <cell r="G476">
            <v>286000</v>
          </cell>
          <cell r="H476">
            <v>104000</v>
          </cell>
          <cell r="I476" t="str">
            <v>(15307)李志亮</v>
          </cell>
          <cell r="J476" t="str">
            <v>(15307)李志亮</v>
          </cell>
          <cell r="K476" t="str">
            <v>科研</v>
          </cell>
          <cell r="L476" t="str">
            <v>(200700)光学与材料物理实验室</v>
          </cell>
          <cell r="M476" t="str">
            <v>2018-11-19</v>
          </cell>
        </row>
        <row r="477">
          <cell r="A477">
            <v>2018851603</v>
          </cell>
          <cell r="B477" t="str">
            <v>图形工作站</v>
          </cell>
          <cell r="C477">
            <v>288250</v>
          </cell>
          <cell r="D477">
            <v>324150</v>
          </cell>
          <cell r="E477">
            <v>1</v>
          </cell>
          <cell r="F477">
            <v>2</v>
          </cell>
          <cell r="G477">
            <v>324150</v>
          </cell>
          <cell r="H477">
            <v>0</v>
          </cell>
          <cell r="I477" t="str">
            <v>(15417)苏永钢</v>
          </cell>
          <cell r="J477" t="str">
            <v>(15417)苏永钢</v>
          </cell>
          <cell r="K477" t="str">
            <v>科研</v>
          </cell>
          <cell r="L477" t="str">
            <v>(230601)图象识别</v>
          </cell>
          <cell r="M477" t="str">
            <v>2018-11-22</v>
          </cell>
        </row>
        <row r="478">
          <cell r="A478">
            <v>2018851003</v>
          </cell>
          <cell r="B478" t="str">
            <v>多模式活体光学成像平台</v>
          </cell>
          <cell r="C478">
            <v>2268000</v>
          </cell>
          <cell r="D478">
            <v>2361300</v>
          </cell>
          <cell r="E478">
            <v>1</v>
          </cell>
          <cell r="F478">
            <v>1</v>
          </cell>
          <cell r="G478">
            <v>2361300</v>
          </cell>
          <cell r="H478">
            <v>0</v>
          </cell>
          <cell r="I478" t="str">
            <v>(15984)樊晓朋</v>
          </cell>
          <cell r="J478" t="str">
            <v>(002133)李振华</v>
          </cell>
          <cell r="K478" t="str">
            <v>科研</v>
          </cell>
          <cell r="L478" t="str">
            <v>(3050)药物化学与分子诊断教育部重点实验室</v>
          </cell>
          <cell r="M478" t="str">
            <v>2017-01-11</v>
          </cell>
        </row>
        <row r="479">
          <cell r="A479">
            <v>2018836103</v>
          </cell>
          <cell r="B479" t="str">
            <v>傅里叶变换红外光谱仪</v>
          </cell>
          <cell r="C479">
            <v>379600</v>
          </cell>
          <cell r="D479">
            <v>379600</v>
          </cell>
          <cell r="E479">
            <v>1</v>
          </cell>
          <cell r="F479">
            <v>0</v>
          </cell>
          <cell r="G479">
            <v>379600</v>
          </cell>
          <cell r="H479">
            <v>0</v>
          </cell>
          <cell r="I479" t="str">
            <v>(16074)崔亚涵</v>
          </cell>
          <cell r="J479" t="str">
            <v>(15152)牛璨</v>
          </cell>
          <cell r="K479" t="str">
            <v>教育</v>
          </cell>
          <cell r="L479" t="str">
            <v>(2180)公共卫生学院</v>
          </cell>
          <cell r="M479" t="str">
            <v>2018-07-11</v>
          </cell>
        </row>
        <row r="480">
          <cell r="A480">
            <v>2018377405</v>
          </cell>
          <cell r="B480" t="str">
            <v>电梯</v>
          </cell>
          <cell r="C480">
            <v>373249</v>
          </cell>
          <cell r="D480">
            <v>373249</v>
          </cell>
          <cell r="E480">
            <v>1</v>
          </cell>
          <cell r="F480">
            <v>0</v>
          </cell>
          <cell r="G480">
            <v>283047.3</v>
          </cell>
          <cell r="H480">
            <v>90201.7</v>
          </cell>
          <cell r="I480" t="str">
            <v>(30415)杜江</v>
          </cell>
          <cell r="J480" t="str">
            <v>(12575)程晓辉</v>
          </cell>
          <cell r="K480" t="str">
            <v>教育</v>
          </cell>
          <cell r="L480" t="str">
            <v>(3723)医学部后勤管理办公室（校园后勤）</v>
          </cell>
          <cell r="M480" t="str">
            <v>2015-03-23</v>
          </cell>
        </row>
        <row r="481">
          <cell r="A481">
            <v>2018334602</v>
          </cell>
          <cell r="B481" t="str">
            <v>非对称场流分离系统</v>
          </cell>
          <cell r="C481">
            <v>648900</v>
          </cell>
          <cell r="D481">
            <v>1904462.85</v>
          </cell>
          <cell r="E481">
            <v>1</v>
          </cell>
          <cell r="F481">
            <v>5</v>
          </cell>
          <cell r="G481">
            <v>1904462.85</v>
          </cell>
          <cell r="H481">
            <v>0</v>
          </cell>
          <cell r="I481" t="str">
            <v>(15007)窦海洋</v>
          </cell>
          <cell r="J481" t="str">
            <v>(15007)窦海洋</v>
          </cell>
          <cell r="K481" t="str">
            <v>科研</v>
          </cell>
          <cell r="L481" t="str">
            <v>(2271)基础医学院</v>
          </cell>
          <cell r="M481" t="str">
            <v>2016-01-12</v>
          </cell>
        </row>
        <row r="482">
          <cell r="A482">
            <v>2018328805</v>
          </cell>
          <cell r="B482" t="str">
            <v>液相色谱仪</v>
          </cell>
          <cell r="C482">
            <v>449000</v>
          </cell>
          <cell r="D482">
            <v>449000</v>
          </cell>
          <cell r="E482">
            <v>1</v>
          </cell>
          <cell r="F482">
            <v>0</v>
          </cell>
          <cell r="G482">
            <v>449000</v>
          </cell>
          <cell r="H482">
            <v>0</v>
          </cell>
          <cell r="I482" t="str">
            <v>(14145)罗都强</v>
          </cell>
          <cell r="J482" t="str">
            <v>(14145)罗都强</v>
          </cell>
          <cell r="K482" t="str">
            <v>科研</v>
          </cell>
          <cell r="L482" t="str">
            <v>(220802)植物生态</v>
          </cell>
          <cell r="M482" t="str">
            <v>2018-06-28</v>
          </cell>
        </row>
        <row r="483">
          <cell r="A483">
            <v>2018285305</v>
          </cell>
          <cell r="B483" t="str">
            <v>激光扫描共聚焦显微镜</v>
          </cell>
          <cell r="C483">
            <v>1730000</v>
          </cell>
          <cell r="D483">
            <v>1730000</v>
          </cell>
          <cell r="E483">
            <v>1</v>
          </cell>
          <cell r="F483">
            <v>0</v>
          </cell>
          <cell r="G483">
            <v>1730000</v>
          </cell>
          <cell r="H483">
            <v>0</v>
          </cell>
          <cell r="I483" t="str">
            <v>(16176)张雨龙</v>
          </cell>
          <cell r="J483" t="str">
            <v>(10404)郭明申</v>
          </cell>
          <cell r="K483" t="str">
            <v>科研</v>
          </cell>
          <cell r="L483" t="str">
            <v>(220400)细胞生物学实验室</v>
          </cell>
          <cell r="M483" t="str">
            <v>2017-06-26</v>
          </cell>
        </row>
        <row r="484">
          <cell r="A484">
            <v>2018284805</v>
          </cell>
          <cell r="B484" t="str">
            <v>太赫兹时域光谱仪</v>
          </cell>
          <cell r="C484">
            <v>1125000</v>
          </cell>
          <cell r="D484">
            <v>1142000</v>
          </cell>
          <cell r="E484">
            <v>1</v>
          </cell>
          <cell r="F484">
            <v>3</v>
          </cell>
          <cell r="G484">
            <v>1142000</v>
          </cell>
          <cell r="H484">
            <v>0</v>
          </cell>
          <cell r="I484" t="str">
            <v>(15100)娄存广</v>
          </cell>
          <cell r="J484" t="str">
            <v>(15100)娄存广</v>
          </cell>
          <cell r="K484" t="str">
            <v>科研</v>
          </cell>
          <cell r="L484" t="str">
            <v>(230900)医工交叉研究中心</v>
          </cell>
          <cell r="M484" t="str">
            <v>2018-01-24</v>
          </cell>
        </row>
        <row r="485">
          <cell r="A485">
            <v>2018269605</v>
          </cell>
          <cell r="B485" t="str">
            <v>电介质极化场及其滞回效应测试系统</v>
          </cell>
          <cell r="C485">
            <v>309450</v>
          </cell>
          <cell r="D485">
            <v>309450</v>
          </cell>
          <cell r="E485">
            <v>1</v>
          </cell>
          <cell r="F485">
            <v>0</v>
          </cell>
          <cell r="G485">
            <v>309450</v>
          </cell>
          <cell r="H485">
            <v>0</v>
          </cell>
          <cell r="I485" t="str">
            <v>(14871)陈剑辉</v>
          </cell>
          <cell r="J485" t="str">
            <v>(14871)陈剑辉</v>
          </cell>
          <cell r="K485" t="str">
            <v>科研</v>
          </cell>
          <cell r="L485" t="str">
            <v>(200700)光学与材料物理实验室</v>
          </cell>
          <cell r="M485" t="str">
            <v>2018-01-26</v>
          </cell>
        </row>
        <row r="486">
          <cell r="A486">
            <v>2018237905</v>
          </cell>
          <cell r="B486" t="str">
            <v>矢量网络分析仪</v>
          </cell>
          <cell r="C486">
            <v>795290</v>
          </cell>
          <cell r="D486">
            <v>796690</v>
          </cell>
          <cell r="E486">
            <v>1</v>
          </cell>
          <cell r="F486">
            <v>1</v>
          </cell>
          <cell r="G486">
            <v>796690</v>
          </cell>
          <cell r="H486">
            <v>0</v>
          </cell>
          <cell r="I486" t="str">
            <v>(14970)姚晓天</v>
          </cell>
          <cell r="J486" t="str">
            <v>(14970)姚晓天</v>
          </cell>
          <cell r="K486" t="str">
            <v>科研</v>
          </cell>
          <cell r="L486" t="str">
            <v>(200602)光谱</v>
          </cell>
          <cell r="M486" t="str">
            <v>2017-09-25</v>
          </cell>
        </row>
        <row r="487">
          <cell r="A487">
            <v>2018221502</v>
          </cell>
          <cell r="B487" t="str">
            <v>气相色谱-质谱联用仪</v>
          </cell>
          <cell r="C487">
            <v>693500</v>
          </cell>
          <cell r="D487">
            <v>693500</v>
          </cell>
          <cell r="E487">
            <v>1</v>
          </cell>
          <cell r="F487">
            <v>0</v>
          </cell>
          <cell r="G487">
            <v>693500</v>
          </cell>
          <cell r="H487">
            <v>0</v>
          </cell>
          <cell r="I487" t="str">
            <v>(14528)张春辉</v>
          </cell>
          <cell r="J487" t="str">
            <v>(14528)张春辉</v>
          </cell>
          <cell r="K487" t="str">
            <v>教育</v>
          </cell>
          <cell r="L487" t="str">
            <v>(210402)仪器分析</v>
          </cell>
          <cell r="M487" t="str">
            <v>2017-11-13</v>
          </cell>
        </row>
        <row r="488">
          <cell r="A488">
            <v>2018182002</v>
          </cell>
          <cell r="B488" t="str">
            <v>功能近红外光谱成像技术系统</v>
          </cell>
          <cell r="C488">
            <v>2417500</v>
          </cell>
          <cell r="D488">
            <v>2417500</v>
          </cell>
          <cell r="E488">
            <v>1</v>
          </cell>
          <cell r="F488">
            <v>0</v>
          </cell>
          <cell r="G488">
            <v>2417500</v>
          </cell>
          <cell r="H488">
            <v>0</v>
          </cell>
          <cell r="I488" t="str">
            <v>(15038)王雪虎</v>
          </cell>
          <cell r="J488" t="str">
            <v>(14895)刘帅奇</v>
          </cell>
          <cell r="K488" t="str">
            <v>科研</v>
          </cell>
          <cell r="L488" t="str">
            <v>(230601)图象识别</v>
          </cell>
          <cell r="M488" t="str">
            <v>2018-10-22</v>
          </cell>
        </row>
        <row r="489">
          <cell r="A489">
            <v>2018175602</v>
          </cell>
          <cell r="B489" t="str">
            <v>肌电诱发电位仪</v>
          </cell>
          <cell r="C489">
            <v>449000</v>
          </cell>
          <cell r="D489">
            <v>449000</v>
          </cell>
          <cell r="E489">
            <v>1</v>
          </cell>
          <cell r="F489">
            <v>0</v>
          </cell>
          <cell r="G489">
            <v>449000</v>
          </cell>
          <cell r="H489">
            <v>0</v>
          </cell>
          <cell r="I489" t="str">
            <v>(14913)刘晓光</v>
          </cell>
          <cell r="J489" t="str">
            <v>(14913)刘晓光</v>
          </cell>
          <cell r="K489" t="str">
            <v>科研</v>
          </cell>
          <cell r="L489" t="str">
            <v>(230900)医工交叉研究中心</v>
          </cell>
          <cell r="M489" t="str">
            <v>2018-01-23</v>
          </cell>
        </row>
        <row r="490">
          <cell r="A490">
            <v>2018164605</v>
          </cell>
          <cell r="B490" t="str">
            <v>电化学工作站</v>
          </cell>
          <cell r="C490">
            <v>395950</v>
          </cell>
          <cell r="D490">
            <v>495950</v>
          </cell>
          <cell r="E490">
            <v>1</v>
          </cell>
          <cell r="F490">
            <v>1</v>
          </cell>
          <cell r="G490">
            <v>495950</v>
          </cell>
          <cell r="H490">
            <v>0</v>
          </cell>
          <cell r="I490" t="str">
            <v>(14696)李玲</v>
          </cell>
          <cell r="J490" t="str">
            <v>(14701)张文明</v>
          </cell>
          <cell r="K490" t="str">
            <v>科研</v>
          </cell>
          <cell r="L490" t="str">
            <v>(201200)静电技术实验室</v>
          </cell>
          <cell r="M490" t="str">
            <v>2018-01-18</v>
          </cell>
        </row>
        <row r="491">
          <cell r="A491">
            <v>2018105805</v>
          </cell>
          <cell r="B491" t="str">
            <v>薄膜热导仪</v>
          </cell>
          <cell r="C491">
            <v>1198000</v>
          </cell>
          <cell r="D491">
            <v>1198000</v>
          </cell>
          <cell r="E491">
            <v>1</v>
          </cell>
          <cell r="F491">
            <v>0</v>
          </cell>
          <cell r="G491">
            <v>1198000</v>
          </cell>
          <cell r="H491">
            <v>0</v>
          </cell>
          <cell r="I491" t="str">
            <v>(12809)王淑芳</v>
          </cell>
          <cell r="J491" t="str">
            <v>(12809)王淑芳</v>
          </cell>
          <cell r="K491" t="str">
            <v>科研</v>
          </cell>
          <cell r="L491" t="str">
            <v>(200700)光学与材料物理实验室</v>
          </cell>
          <cell r="M491" t="str">
            <v>2017-01-10</v>
          </cell>
        </row>
        <row r="492">
          <cell r="A492">
            <v>2018105502</v>
          </cell>
          <cell r="B492" t="str">
            <v>实时荧光定量PCR仪</v>
          </cell>
          <cell r="C492">
            <v>489000</v>
          </cell>
          <cell r="D492">
            <v>489000</v>
          </cell>
          <cell r="E492">
            <v>1</v>
          </cell>
          <cell r="F492">
            <v>0</v>
          </cell>
          <cell r="G492">
            <v>489000</v>
          </cell>
          <cell r="H492">
            <v>0</v>
          </cell>
          <cell r="I492" t="str">
            <v>(14891)李玮</v>
          </cell>
          <cell r="J492" t="str">
            <v>(14891)李玮</v>
          </cell>
          <cell r="K492" t="str">
            <v>科研</v>
          </cell>
          <cell r="L492" t="str">
            <v>(3050)药物化学与分子诊断教育部重点实验室</v>
          </cell>
          <cell r="M492" t="str">
            <v>2018-01-01</v>
          </cell>
        </row>
        <row r="493">
          <cell r="A493">
            <v>2018105405</v>
          </cell>
          <cell r="B493" t="str">
            <v>全自动密度梯度制备和分离系统</v>
          </cell>
          <cell r="C493">
            <v>389000</v>
          </cell>
          <cell r="D493">
            <v>389000</v>
          </cell>
          <cell r="E493">
            <v>1</v>
          </cell>
          <cell r="F493">
            <v>0</v>
          </cell>
          <cell r="G493">
            <v>389000</v>
          </cell>
          <cell r="H493">
            <v>0</v>
          </cell>
          <cell r="I493" t="str">
            <v>(15182)魏丽亚</v>
          </cell>
          <cell r="J493" t="str">
            <v>(15182)魏丽亚</v>
          </cell>
          <cell r="K493" t="str">
            <v>科研</v>
          </cell>
          <cell r="L493" t="str">
            <v>(220901)动物学</v>
          </cell>
          <cell r="M493" t="str">
            <v>2017-11-14</v>
          </cell>
        </row>
        <row r="494">
          <cell r="A494">
            <v>2018102405</v>
          </cell>
          <cell r="B494" t="str">
            <v>气相色谱-质谱联用仪</v>
          </cell>
          <cell r="C494">
            <v>828800</v>
          </cell>
          <cell r="D494">
            <v>835820</v>
          </cell>
          <cell r="E494">
            <v>1</v>
          </cell>
          <cell r="F494">
            <v>1</v>
          </cell>
          <cell r="G494">
            <v>835820</v>
          </cell>
          <cell r="H494">
            <v>0</v>
          </cell>
          <cell r="I494" t="str">
            <v>(14573)魏建荣</v>
          </cell>
          <cell r="J494" t="str">
            <v>(14573)魏建荣</v>
          </cell>
          <cell r="K494" t="str">
            <v>科研</v>
          </cell>
          <cell r="L494" t="str">
            <v>(221300)生态学实验室</v>
          </cell>
          <cell r="M494" t="str">
            <v>2016-04-05</v>
          </cell>
        </row>
        <row r="495">
          <cell r="A495">
            <v>2018099405</v>
          </cell>
          <cell r="B495" t="str">
            <v>电梯</v>
          </cell>
          <cell r="C495">
            <v>388649</v>
          </cell>
          <cell r="D495">
            <v>388649</v>
          </cell>
          <cell r="E495">
            <v>1</v>
          </cell>
          <cell r="F495">
            <v>0</v>
          </cell>
          <cell r="G495">
            <v>294725.35</v>
          </cell>
          <cell r="H495">
            <v>93923.65</v>
          </cell>
          <cell r="I495" t="str">
            <v>(30415)杜江</v>
          </cell>
          <cell r="J495" t="str">
            <v>(12575)程晓辉</v>
          </cell>
          <cell r="K495" t="str">
            <v>教育</v>
          </cell>
          <cell r="L495" t="str">
            <v>(3723)医学部后勤管理办公室（校园后勤）</v>
          </cell>
          <cell r="M495" t="str">
            <v>2015-03-23</v>
          </cell>
        </row>
        <row r="496">
          <cell r="A496">
            <v>2018099305</v>
          </cell>
          <cell r="B496" t="str">
            <v>电梯</v>
          </cell>
          <cell r="C496">
            <v>388649</v>
          </cell>
          <cell r="D496">
            <v>388649</v>
          </cell>
          <cell r="E496">
            <v>1</v>
          </cell>
          <cell r="F496">
            <v>0</v>
          </cell>
          <cell r="G496">
            <v>294725.35</v>
          </cell>
          <cell r="H496">
            <v>93923.65</v>
          </cell>
          <cell r="I496" t="str">
            <v>(30415)杜江</v>
          </cell>
          <cell r="J496" t="str">
            <v>(12575)程晓辉</v>
          </cell>
          <cell r="K496" t="str">
            <v>教育</v>
          </cell>
          <cell r="L496" t="str">
            <v>(3723)医学部后勤管理办公室（校园后勤）</v>
          </cell>
          <cell r="M496" t="str">
            <v>2015-03-23</v>
          </cell>
        </row>
        <row r="497">
          <cell r="A497">
            <v>2018099205</v>
          </cell>
          <cell r="B497" t="str">
            <v>电梯</v>
          </cell>
          <cell r="C497">
            <v>388649</v>
          </cell>
          <cell r="D497">
            <v>388649</v>
          </cell>
          <cell r="E497">
            <v>1</v>
          </cell>
          <cell r="F497">
            <v>0</v>
          </cell>
          <cell r="G497">
            <v>294725.35</v>
          </cell>
          <cell r="H497">
            <v>93923.65</v>
          </cell>
          <cell r="I497" t="str">
            <v>(30415)杜江</v>
          </cell>
          <cell r="J497" t="str">
            <v>(12575)程晓辉</v>
          </cell>
          <cell r="K497" t="str">
            <v>教育</v>
          </cell>
          <cell r="L497" t="str">
            <v>(3723)医学部后勤管理办公室（校园后勤）</v>
          </cell>
          <cell r="M497" t="str">
            <v>2015-03-23</v>
          </cell>
        </row>
        <row r="498">
          <cell r="A498">
            <v>2018091405</v>
          </cell>
          <cell r="B498" t="str">
            <v>64导事件相关电位系统</v>
          </cell>
          <cell r="C498">
            <v>649500</v>
          </cell>
          <cell r="D498">
            <v>694500</v>
          </cell>
          <cell r="E498">
            <v>1</v>
          </cell>
          <cell r="F498">
            <v>12</v>
          </cell>
          <cell r="G498">
            <v>694500</v>
          </cell>
          <cell r="H498">
            <v>0</v>
          </cell>
          <cell r="I498" t="str">
            <v>(14716)杜秀敏</v>
          </cell>
          <cell r="J498" t="str">
            <v>(14716)杜秀敏</v>
          </cell>
          <cell r="K498" t="str">
            <v>科研</v>
          </cell>
          <cell r="L498" t="str">
            <v>(070101)心理学</v>
          </cell>
          <cell r="M498" t="str">
            <v>2017-01-25</v>
          </cell>
        </row>
        <row r="499">
          <cell r="A499">
            <v>2018077105</v>
          </cell>
          <cell r="B499" t="str">
            <v>CEM微波合成仪</v>
          </cell>
          <cell r="C499">
            <v>342000</v>
          </cell>
          <cell r="D499">
            <v>342000</v>
          </cell>
          <cell r="E499">
            <v>1</v>
          </cell>
          <cell r="F499">
            <v>0</v>
          </cell>
          <cell r="G499">
            <v>342000</v>
          </cell>
          <cell r="H499">
            <v>0</v>
          </cell>
          <cell r="I499" t="str">
            <v>(14910)杨琳</v>
          </cell>
          <cell r="J499" t="str">
            <v>(14910)杨琳</v>
          </cell>
          <cell r="K499" t="str">
            <v>科研</v>
          </cell>
          <cell r="L499" t="str">
            <v>(200700)光学与材料物理实验室</v>
          </cell>
          <cell r="M499" t="str">
            <v>2017-11-14</v>
          </cell>
        </row>
        <row r="500">
          <cell r="A500">
            <v>2018070405</v>
          </cell>
          <cell r="B500" t="str">
            <v>同步热分析仪</v>
          </cell>
          <cell r="C500">
            <v>560000</v>
          </cell>
          <cell r="D500">
            <v>560000</v>
          </cell>
          <cell r="E500">
            <v>1</v>
          </cell>
          <cell r="F500">
            <v>0</v>
          </cell>
          <cell r="G500">
            <v>560000</v>
          </cell>
          <cell r="H500">
            <v>0</v>
          </cell>
          <cell r="I500" t="str">
            <v>(14241)谢吉星</v>
          </cell>
          <cell r="J500" t="str">
            <v>(13581)屈红强</v>
          </cell>
          <cell r="K500" t="str">
            <v>科研</v>
          </cell>
          <cell r="L500" t="str">
            <v>(210303)阻燃材料</v>
          </cell>
          <cell r="M500" t="str">
            <v>2017-06-30</v>
          </cell>
        </row>
        <row r="501">
          <cell r="A501">
            <v>2018067105</v>
          </cell>
          <cell r="B501" t="str">
            <v>电梯</v>
          </cell>
          <cell r="C501">
            <v>471548.27</v>
          </cell>
          <cell r="D501">
            <v>471548.27</v>
          </cell>
          <cell r="E501">
            <v>1</v>
          </cell>
          <cell r="F501">
            <v>0</v>
          </cell>
          <cell r="G501">
            <v>369379.57</v>
          </cell>
          <cell r="H501">
            <v>102168.7</v>
          </cell>
          <cell r="I501" t="str">
            <v>(13010)李永强</v>
          </cell>
          <cell r="J501" t="str">
            <v>(12575)程晓辉</v>
          </cell>
          <cell r="K501" t="str">
            <v>教育</v>
          </cell>
          <cell r="L501" t="str">
            <v>(1180)基建处</v>
          </cell>
          <cell r="M501" t="str">
            <v>2014-09-12</v>
          </cell>
        </row>
        <row r="502">
          <cell r="A502">
            <v>2018067005</v>
          </cell>
          <cell r="B502" t="str">
            <v>电梯</v>
          </cell>
          <cell r="C502">
            <v>471548.27</v>
          </cell>
          <cell r="D502">
            <v>471548.27</v>
          </cell>
          <cell r="E502">
            <v>1</v>
          </cell>
          <cell r="F502">
            <v>0</v>
          </cell>
          <cell r="G502">
            <v>369379.57</v>
          </cell>
          <cell r="H502">
            <v>102168.7</v>
          </cell>
          <cell r="I502" t="str">
            <v>(13010)李永强</v>
          </cell>
          <cell r="J502" t="str">
            <v>(12575)程晓辉</v>
          </cell>
          <cell r="K502" t="str">
            <v>教育</v>
          </cell>
          <cell r="L502" t="str">
            <v>(1180)基建处</v>
          </cell>
          <cell r="M502" t="str">
            <v>2014-09-12</v>
          </cell>
        </row>
        <row r="503">
          <cell r="A503">
            <v>2018066905</v>
          </cell>
          <cell r="B503" t="str">
            <v>电梯</v>
          </cell>
          <cell r="C503">
            <v>652543.38</v>
          </cell>
          <cell r="D503">
            <v>652543.38</v>
          </cell>
          <cell r="E503">
            <v>1</v>
          </cell>
          <cell r="F503">
            <v>0</v>
          </cell>
          <cell r="G503">
            <v>511158.85</v>
          </cell>
          <cell r="H503">
            <v>141384.53</v>
          </cell>
          <cell r="I503" t="str">
            <v>(13010)李永强</v>
          </cell>
          <cell r="J503" t="str">
            <v>(12575)程晓辉</v>
          </cell>
          <cell r="K503" t="str">
            <v>教育</v>
          </cell>
          <cell r="L503" t="str">
            <v>(1180)基建处</v>
          </cell>
          <cell r="M503" t="str">
            <v>2014-09-12</v>
          </cell>
        </row>
        <row r="504">
          <cell r="A504">
            <v>2018066805</v>
          </cell>
          <cell r="B504" t="str">
            <v>电梯</v>
          </cell>
          <cell r="C504">
            <v>652543.38</v>
          </cell>
          <cell r="D504">
            <v>652543.38</v>
          </cell>
          <cell r="E504">
            <v>1</v>
          </cell>
          <cell r="F504">
            <v>0</v>
          </cell>
          <cell r="G504">
            <v>511158.85</v>
          </cell>
          <cell r="H504">
            <v>141384.53</v>
          </cell>
          <cell r="I504" t="str">
            <v>(13010)李永强</v>
          </cell>
          <cell r="J504" t="str">
            <v>(12575)程晓辉</v>
          </cell>
          <cell r="K504" t="str">
            <v>教育</v>
          </cell>
          <cell r="L504" t="str">
            <v>(1180)基建处</v>
          </cell>
          <cell r="M504" t="str">
            <v>2014-09-12</v>
          </cell>
        </row>
        <row r="505">
          <cell r="A505">
            <v>2018066705</v>
          </cell>
          <cell r="B505" t="str">
            <v>电梯</v>
          </cell>
          <cell r="C505">
            <v>652543.38</v>
          </cell>
          <cell r="D505">
            <v>652543.38</v>
          </cell>
          <cell r="E505">
            <v>1</v>
          </cell>
          <cell r="F505">
            <v>0</v>
          </cell>
          <cell r="G505">
            <v>511158.85</v>
          </cell>
          <cell r="H505">
            <v>141384.53</v>
          </cell>
          <cell r="I505" t="str">
            <v>(13010)李永强</v>
          </cell>
          <cell r="J505" t="str">
            <v>(12575)程晓辉</v>
          </cell>
          <cell r="K505" t="str">
            <v>教育</v>
          </cell>
          <cell r="L505" t="str">
            <v>(1180)基建处</v>
          </cell>
          <cell r="M505" t="str">
            <v>2014-09-12</v>
          </cell>
        </row>
        <row r="506">
          <cell r="A506">
            <v>2018066505</v>
          </cell>
          <cell r="B506" t="str">
            <v>电梯</v>
          </cell>
          <cell r="C506">
            <v>517987.33</v>
          </cell>
          <cell r="D506">
            <v>517987.33</v>
          </cell>
          <cell r="E506">
            <v>1</v>
          </cell>
          <cell r="F506">
            <v>0</v>
          </cell>
          <cell r="G506">
            <v>405756.65</v>
          </cell>
          <cell r="H506">
            <v>112230.68</v>
          </cell>
          <cell r="I506" t="str">
            <v>(13010)李永强</v>
          </cell>
          <cell r="J506" t="str">
            <v>(12575)程晓辉</v>
          </cell>
          <cell r="K506" t="str">
            <v>教育</v>
          </cell>
          <cell r="L506" t="str">
            <v>(1180)基建处</v>
          </cell>
          <cell r="M506" t="str">
            <v>2014-09-12</v>
          </cell>
        </row>
        <row r="507">
          <cell r="A507">
            <v>2018066405</v>
          </cell>
          <cell r="B507" t="str">
            <v>电梯</v>
          </cell>
          <cell r="C507">
            <v>517987.33</v>
          </cell>
          <cell r="D507">
            <v>517987.33</v>
          </cell>
          <cell r="E507">
            <v>1</v>
          </cell>
          <cell r="F507">
            <v>0</v>
          </cell>
          <cell r="G507">
            <v>405756.65</v>
          </cell>
          <cell r="H507">
            <v>112230.68</v>
          </cell>
          <cell r="I507" t="str">
            <v>(13010)李永强</v>
          </cell>
          <cell r="J507" t="str">
            <v>(12575)程晓辉</v>
          </cell>
          <cell r="K507" t="str">
            <v>教育</v>
          </cell>
          <cell r="L507" t="str">
            <v>(1180)基建处</v>
          </cell>
          <cell r="M507" t="str">
            <v>2014-09-12</v>
          </cell>
        </row>
        <row r="508">
          <cell r="A508">
            <v>2018066305</v>
          </cell>
          <cell r="B508" t="str">
            <v>电梯</v>
          </cell>
          <cell r="C508">
            <v>497607.58</v>
          </cell>
          <cell r="D508">
            <v>497607.58</v>
          </cell>
          <cell r="E508">
            <v>1</v>
          </cell>
          <cell r="F508">
            <v>0</v>
          </cell>
          <cell r="G508">
            <v>389792.62</v>
          </cell>
          <cell r="H508">
            <v>107814.96</v>
          </cell>
          <cell r="I508" t="str">
            <v>(13010)李永强</v>
          </cell>
          <cell r="J508" t="str">
            <v>(12575)程晓辉</v>
          </cell>
          <cell r="K508" t="str">
            <v>教育</v>
          </cell>
          <cell r="L508" t="str">
            <v>(1180)基建处</v>
          </cell>
          <cell r="M508" t="str">
            <v>2014-09-12</v>
          </cell>
        </row>
        <row r="509">
          <cell r="A509">
            <v>2018064402</v>
          </cell>
          <cell r="B509" t="str">
            <v>高效液相色谱仪</v>
          </cell>
          <cell r="C509">
            <v>428000</v>
          </cell>
          <cell r="D509">
            <v>428000</v>
          </cell>
          <cell r="E509">
            <v>1</v>
          </cell>
          <cell r="F509">
            <v>0</v>
          </cell>
          <cell r="G509">
            <v>428000</v>
          </cell>
          <cell r="H509">
            <v>0</v>
          </cell>
          <cell r="I509" t="str">
            <v>(15135)李夏</v>
          </cell>
          <cell r="J509" t="str">
            <v>(13216)贺学礼</v>
          </cell>
          <cell r="K509" t="str">
            <v>科研</v>
          </cell>
          <cell r="L509" t="str">
            <v>(220802)植物生态</v>
          </cell>
          <cell r="M509" t="str">
            <v>2017-06-02</v>
          </cell>
        </row>
        <row r="510">
          <cell r="A510">
            <v>2018058302</v>
          </cell>
          <cell r="B510" t="str">
            <v>紫外、可见分光光度计</v>
          </cell>
          <cell r="C510">
            <v>388000</v>
          </cell>
          <cell r="D510">
            <v>388000</v>
          </cell>
          <cell r="E510">
            <v>1</v>
          </cell>
          <cell r="F510">
            <v>0</v>
          </cell>
          <cell r="G510">
            <v>388000</v>
          </cell>
          <cell r="H510">
            <v>0</v>
          </cell>
          <cell r="I510" t="str">
            <v>(15146)陈卫平</v>
          </cell>
          <cell r="J510" t="str">
            <v>(15146)陈卫平</v>
          </cell>
          <cell r="K510" t="str">
            <v>科研</v>
          </cell>
          <cell r="L510" t="str">
            <v>(210700)材料化学实验室</v>
          </cell>
          <cell r="M510" t="str">
            <v>2018-09-12</v>
          </cell>
        </row>
        <row r="511">
          <cell r="A511">
            <v>2018056502</v>
          </cell>
          <cell r="B511" t="str">
            <v>光伏温室电站系统</v>
          </cell>
          <cell r="C511">
            <v>1735000</v>
          </cell>
          <cell r="D511">
            <v>1735000</v>
          </cell>
          <cell r="E511">
            <v>1</v>
          </cell>
          <cell r="F511">
            <v>0</v>
          </cell>
          <cell r="G511">
            <v>1735000</v>
          </cell>
          <cell r="H511">
            <v>0</v>
          </cell>
          <cell r="I511" t="str">
            <v>(14887)陈静伟</v>
          </cell>
          <cell r="J511" t="str">
            <v>(14887)陈静伟</v>
          </cell>
          <cell r="K511" t="str">
            <v>科研</v>
          </cell>
          <cell r="L511" t="str">
            <v>(200700)光学与材料物理实验室</v>
          </cell>
          <cell r="M511" t="str">
            <v>2017-10-24</v>
          </cell>
        </row>
        <row r="512">
          <cell r="A512">
            <v>2018052202</v>
          </cell>
          <cell r="B512" t="str">
            <v>高速运动捕捉系统</v>
          </cell>
          <cell r="C512">
            <v>299000</v>
          </cell>
          <cell r="D512">
            <v>302180</v>
          </cell>
          <cell r="E512">
            <v>1</v>
          </cell>
          <cell r="F512">
            <v>1</v>
          </cell>
          <cell r="G512">
            <v>302180</v>
          </cell>
          <cell r="H512">
            <v>0</v>
          </cell>
          <cell r="I512" t="str">
            <v>(13676)贺亚峰</v>
          </cell>
          <cell r="J512" t="str">
            <v>(13676)贺亚峰</v>
          </cell>
          <cell r="K512" t="str">
            <v>科研</v>
          </cell>
          <cell r="L512" t="str">
            <v>(200700)光学与材料物理实验室</v>
          </cell>
          <cell r="M512" t="str">
            <v>2018-02-20</v>
          </cell>
        </row>
        <row r="513">
          <cell r="A513">
            <v>2018038202</v>
          </cell>
          <cell r="B513" t="str">
            <v>实时定量PCR仪</v>
          </cell>
          <cell r="C513">
            <v>404000</v>
          </cell>
          <cell r="D513">
            <v>404000</v>
          </cell>
          <cell r="E513">
            <v>1</v>
          </cell>
          <cell r="F513">
            <v>0</v>
          </cell>
          <cell r="G513">
            <v>404000</v>
          </cell>
          <cell r="H513">
            <v>0</v>
          </cell>
          <cell r="I513" t="str">
            <v>(t9802909)贾友超</v>
          </cell>
          <cell r="J513" t="str">
            <v>(t2270050)臧爱民</v>
          </cell>
          <cell r="K513" t="str">
            <v>科研</v>
          </cell>
          <cell r="L513" t="str">
            <v>(2272)临床医学院</v>
          </cell>
          <cell r="M513" t="str">
            <v>2017-07-19</v>
          </cell>
        </row>
        <row r="514">
          <cell r="A514">
            <v>2018036404</v>
          </cell>
          <cell r="B514" t="str">
            <v>生物分子相互作用实时分析系统</v>
          </cell>
          <cell r="C514">
            <v>617000</v>
          </cell>
          <cell r="D514">
            <v>617000</v>
          </cell>
          <cell r="E514">
            <v>1</v>
          </cell>
          <cell r="F514">
            <v>0</v>
          </cell>
          <cell r="G514">
            <v>617000</v>
          </cell>
          <cell r="H514">
            <v>0</v>
          </cell>
          <cell r="I514" t="str">
            <v>(16176)张雨龙</v>
          </cell>
          <cell r="J514" t="str">
            <v>(14614)刘秀华</v>
          </cell>
          <cell r="K514" t="str">
            <v>科研</v>
          </cell>
          <cell r="L514" t="str">
            <v>(220700)水生生物学实验室</v>
          </cell>
          <cell r="M514" t="str">
            <v>2016-04-18</v>
          </cell>
        </row>
        <row r="515">
          <cell r="A515">
            <v>2018036204</v>
          </cell>
          <cell r="B515" t="str">
            <v>高速冷冻落地离心机</v>
          </cell>
          <cell r="C515">
            <v>309700</v>
          </cell>
          <cell r="D515">
            <v>309700</v>
          </cell>
          <cell r="E515">
            <v>1</v>
          </cell>
          <cell r="F515">
            <v>0</v>
          </cell>
          <cell r="G515">
            <v>309700</v>
          </cell>
          <cell r="H515">
            <v>0</v>
          </cell>
          <cell r="I515" t="str">
            <v>(14614)刘秀华</v>
          </cell>
          <cell r="J515" t="str">
            <v>(14614)刘秀华</v>
          </cell>
          <cell r="K515" t="str">
            <v>科研</v>
          </cell>
          <cell r="L515" t="str">
            <v>(220700)水生生物学实验室</v>
          </cell>
          <cell r="M515" t="str">
            <v>2018-03-23</v>
          </cell>
        </row>
        <row r="516">
          <cell r="A516">
            <v>2018026202</v>
          </cell>
          <cell r="B516" t="str">
            <v>信号发生器</v>
          </cell>
          <cell r="C516">
            <v>328166</v>
          </cell>
          <cell r="D516">
            <v>342266</v>
          </cell>
          <cell r="E516">
            <v>1</v>
          </cell>
          <cell r="F516">
            <v>3</v>
          </cell>
          <cell r="G516">
            <v>342266</v>
          </cell>
          <cell r="H516">
            <v>0</v>
          </cell>
          <cell r="I516" t="str">
            <v>(14970)姚晓天</v>
          </cell>
          <cell r="J516" t="str">
            <v>(14970)姚晓天</v>
          </cell>
          <cell r="K516" t="str">
            <v>科研</v>
          </cell>
          <cell r="L516" t="str">
            <v>(200602)光谱</v>
          </cell>
          <cell r="M516" t="str">
            <v>2018-07-12</v>
          </cell>
        </row>
        <row r="517">
          <cell r="A517">
            <v>2018010605</v>
          </cell>
          <cell r="B517" t="str">
            <v>调频光源动态光谱分析系统</v>
          </cell>
          <cell r="C517">
            <v>372000</v>
          </cell>
          <cell r="D517">
            <v>396000</v>
          </cell>
          <cell r="E517">
            <v>1</v>
          </cell>
          <cell r="F517">
            <v>2</v>
          </cell>
          <cell r="G517">
            <v>396000</v>
          </cell>
          <cell r="H517">
            <v>0</v>
          </cell>
          <cell r="I517" t="str">
            <v>(14970)姚晓天</v>
          </cell>
          <cell r="J517" t="str">
            <v>(14970)姚晓天</v>
          </cell>
          <cell r="K517" t="str">
            <v>科研</v>
          </cell>
          <cell r="L517" t="str">
            <v>(200602)光谱</v>
          </cell>
          <cell r="M517" t="str">
            <v>2015-12-08</v>
          </cell>
        </row>
        <row r="518">
          <cell r="A518">
            <v>2018007104</v>
          </cell>
          <cell r="B518" t="str">
            <v>超高分辨率质谱联用仪</v>
          </cell>
          <cell r="C518">
            <v>3968000</v>
          </cell>
          <cell r="D518">
            <v>3968000</v>
          </cell>
          <cell r="E518">
            <v>1</v>
          </cell>
          <cell r="F518">
            <v>0</v>
          </cell>
          <cell r="G518">
            <v>3968000</v>
          </cell>
          <cell r="H518">
            <v>0</v>
          </cell>
          <cell r="I518" t="str">
            <v>(16176)张雨龙</v>
          </cell>
          <cell r="J518" t="str">
            <v>(12724)李振秋</v>
          </cell>
          <cell r="K518" t="str">
            <v>科研</v>
          </cell>
          <cell r="L518" t="str">
            <v>(220401)细胞与电镜</v>
          </cell>
          <cell r="M518" t="str">
            <v>2016-12-01</v>
          </cell>
        </row>
        <row r="519">
          <cell r="A519">
            <v>2017979003</v>
          </cell>
          <cell r="B519" t="str">
            <v>停止-流动光谱仪</v>
          </cell>
          <cell r="C519">
            <v>620000</v>
          </cell>
          <cell r="D519">
            <v>620000</v>
          </cell>
          <cell r="E519">
            <v>1</v>
          </cell>
          <cell r="F519">
            <v>0</v>
          </cell>
          <cell r="G519">
            <v>620000</v>
          </cell>
          <cell r="H519">
            <v>0</v>
          </cell>
          <cell r="I519" t="str">
            <v>(14093)霍树营</v>
          </cell>
          <cell r="J519" t="str">
            <v>(14093)霍树营</v>
          </cell>
          <cell r="K519" t="str">
            <v>科研</v>
          </cell>
          <cell r="L519" t="str">
            <v>(210602)物化专业</v>
          </cell>
          <cell r="M519" t="str">
            <v>2016-10-14</v>
          </cell>
        </row>
        <row r="520">
          <cell r="A520">
            <v>2017976803</v>
          </cell>
          <cell r="B520" t="str">
            <v>低温低振动真空样品室系统</v>
          </cell>
          <cell r="C520">
            <v>499240</v>
          </cell>
          <cell r="D520">
            <v>523756.96</v>
          </cell>
          <cell r="E520">
            <v>1</v>
          </cell>
          <cell r="F520">
            <v>2</v>
          </cell>
          <cell r="G520">
            <v>523756.96</v>
          </cell>
          <cell r="H520">
            <v>0</v>
          </cell>
          <cell r="I520" t="str">
            <v>(13342)王颖</v>
          </cell>
          <cell r="J520" t="str">
            <v>(13342)王颖</v>
          </cell>
          <cell r="K520" t="str">
            <v>科研</v>
          </cell>
          <cell r="L520" t="str">
            <v>(200602)光谱</v>
          </cell>
          <cell r="M520" t="str">
            <v>2015-12-08</v>
          </cell>
        </row>
        <row r="521">
          <cell r="A521">
            <v>2017975103</v>
          </cell>
          <cell r="B521" t="str">
            <v>高灵敏度化学发光成像分析系统</v>
          </cell>
          <cell r="C521">
            <v>345000</v>
          </cell>
          <cell r="D521">
            <v>345000</v>
          </cell>
          <cell r="E521">
            <v>1</v>
          </cell>
          <cell r="F521">
            <v>0</v>
          </cell>
          <cell r="G521">
            <v>345000</v>
          </cell>
          <cell r="H521">
            <v>0</v>
          </cell>
          <cell r="I521" t="str">
            <v>(14607)樊武舫</v>
          </cell>
          <cell r="J521" t="str">
            <v>(14607)樊武舫</v>
          </cell>
          <cell r="K521" t="str">
            <v>科研</v>
          </cell>
          <cell r="L521" t="str">
            <v>(220901)动物学</v>
          </cell>
          <cell r="M521" t="str">
            <v>2016-07-01</v>
          </cell>
        </row>
        <row r="522">
          <cell r="A522">
            <v>2017809205</v>
          </cell>
          <cell r="B522" t="str">
            <v>语言实验室（96座）</v>
          </cell>
          <cell r="C522">
            <v>619685</v>
          </cell>
          <cell r="D522">
            <v>619685</v>
          </cell>
          <cell r="E522">
            <v>1</v>
          </cell>
          <cell r="F522">
            <v>0</v>
          </cell>
          <cell r="G522">
            <v>619685</v>
          </cell>
          <cell r="H522">
            <v>0</v>
          </cell>
          <cell r="I522" t="str">
            <v>(002165)高占军</v>
          </cell>
          <cell r="J522" t="str">
            <v>(002165)高占军</v>
          </cell>
          <cell r="K522" t="str">
            <v>教育</v>
          </cell>
          <cell r="L522" t="str">
            <v>(2210)公共外语教学部</v>
          </cell>
          <cell r="M522" t="str">
            <v>2017-08-07</v>
          </cell>
        </row>
        <row r="523">
          <cell r="A523">
            <v>2017809105</v>
          </cell>
          <cell r="B523" t="str">
            <v>语言实验室（48座）</v>
          </cell>
          <cell r="C523">
            <v>332270</v>
          </cell>
          <cell r="D523">
            <v>332270</v>
          </cell>
          <cell r="E523">
            <v>1</v>
          </cell>
          <cell r="F523">
            <v>0</v>
          </cell>
          <cell r="G523">
            <v>332270</v>
          </cell>
          <cell r="H523">
            <v>0</v>
          </cell>
          <cell r="I523" t="str">
            <v>(002165)高占军</v>
          </cell>
          <cell r="J523" t="str">
            <v>(002165)高占军</v>
          </cell>
          <cell r="K523" t="str">
            <v>教育</v>
          </cell>
          <cell r="L523" t="str">
            <v>(2210)公共外语教学部</v>
          </cell>
          <cell r="M523" t="str">
            <v>2017-08-07</v>
          </cell>
        </row>
        <row r="524">
          <cell r="A524">
            <v>2017727300</v>
          </cell>
          <cell r="B524" t="str">
            <v>64导事件相关电位系统</v>
          </cell>
          <cell r="C524">
            <v>559900</v>
          </cell>
          <cell r="D524">
            <v>559900</v>
          </cell>
          <cell r="E524">
            <v>1</v>
          </cell>
          <cell r="F524">
            <v>0</v>
          </cell>
          <cell r="G524">
            <v>559900</v>
          </cell>
          <cell r="H524">
            <v>0</v>
          </cell>
          <cell r="I524" t="str">
            <v>(16255)扈琪</v>
          </cell>
          <cell r="J524" t="str">
            <v>(15176)刘敬</v>
          </cell>
          <cell r="K524" t="str">
            <v>科研</v>
          </cell>
          <cell r="L524" t="str">
            <v>(230601)图象识别</v>
          </cell>
          <cell r="M524" t="str">
            <v>2016-12-14</v>
          </cell>
        </row>
        <row r="525">
          <cell r="A525">
            <v>2017718104</v>
          </cell>
          <cell r="B525" t="str">
            <v>LED显示屏</v>
          </cell>
          <cell r="C525">
            <v>774400</v>
          </cell>
          <cell r="D525">
            <v>774400</v>
          </cell>
          <cell r="E525">
            <v>1</v>
          </cell>
          <cell r="F525">
            <v>0</v>
          </cell>
          <cell r="G525">
            <v>774400</v>
          </cell>
          <cell r="H525">
            <v>0</v>
          </cell>
          <cell r="I525" t="str">
            <v>(14565)李建芬</v>
          </cell>
          <cell r="J525" t="str">
            <v>(14565)李建芬</v>
          </cell>
          <cell r="K525" t="str">
            <v>教育</v>
          </cell>
          <cell r="L525" t="str">
            <v>(1040)党委宣传部/党委教师工作部</v>
          </cell>
          <cell r="M525" t="str">
            <v>2017-08-02</v>
          </cell>
        </row>
        <row r="526">
          <cell r="A526">
            <v>2017718000</v>
          </cell>
          <cell r="B526" t="str">
            <v>太阳能电池量子效率测试系统</v>
          </cell>
          <cell r="C526">
            <v>420000</v>
          </cell>
          <cell r="D526">
            <v>420000</v>
          </cell>
          <cell r="E526">
            <v>1</v>
          </cell>
          <cell r="F526">
            <v>0</v>
          </cell>
          <cell r="G526">
            <v>420000</v>
          </cell>
          <cell r="H526">
            <v>0</v>
          </cell>
          <cell r="I526" t="str">
            <v>(16085)梁晓杨</v>
          </cell>
          <cell r="J526" t="str">
            <v>(14887)陈静伟</v>
          </cell>
          <cell r="K526" t="str">
            <v>科研</v>
          </cell>
          <cell r="L526" t="str">
            <v>(200700)光学与材料物理实验室</v>
          </cell>
          <cell r="M526" t="str">
            <v>2016-01-12</v>
          </cell>
        </row>
        <row r="527">
          <cell r="A527">
            <v>2017695800</v>
          </cell>
          <cell r="B527" t="str">
            <v>薄膜CVD与PVD法制备设备</v>
          </cell>
          <cell r="C527">
            <v>897000</v>
          </cell>
          <cell r="D527">
            <v>897000</v>
          </cell>
          <cell r="E527">
            <v>1</v>
          </cell>
          <cell r="F527">
            <v>0</v>
          </cell>
          <cell r="G527">
            <v>897000</v>
          </cell>
          <cell r="H527">
            <v>0</v>
          </cell>
          <cell r="I527" t="str">
            <v>(15010)李志强</v>
          </cell>
          <cell r="J527" t="str">
            <v>(15010)李志强</v>
          </cell>
          <cell r="K527" t="str">
            <v>科研</v>
          </cell>
          <cell r="L527" t="str">
            <v>(200700)光学与材料物理实验室</v>
          </cell>
          <cell r="M527" t="str">
            <v>2015-07-31</v>
          </cell>
        </row>
        <row r="528">
          <cell r="A528">
            <v>2017687500</v>
          </cell>
          <cell r="B528" t="str">
            <v>假肢手臂机器人</v>
          </cell>
          <cell r="C528">
            <v>496500</v>
          </cell>
          <cell r="D528">
            <v>496500</v>
          </cell>
          <cell r="E528">
            <v>1</v>
          </cell>
          <cell r="F528">
            <v>0</v>
          </cell>
          <cell r="G528">
            <v>426162.5</v>
          </cell>
          <cell r="H528">
            <v>70337.5</v>
          </cell>
          <cell r="I528" t="str">
            <v>(16252)李瑞凯</v>
          </cell>
          <cell r="J528" t="str">
            <v>(14913)刘晓光</v>
          </cell>
          <cell r="K528" t="str">
            <v>科研</v>
          </cell>
          <cell r="L528" t="str">
            <v>(230900)医工交叉研究中心</v>
          </cell>
          <cell r="M528" t="str">
            <v>2017-05-09</v>
          </cell>
        </row>
        <row r="529">
          <cell r="A529">
            <v>2017687100</v>
          </cell>
          <cell r="B529" t="str">
            <v>气相色谱质谱联用仪</v>
          </cell>
          <cell r="C529">
            <v>683500</v>
          </cell>
          <cell r="D529">
            <v>683500</v>
          </cell>
          <cell r="E529">
            <v>1</v>
          </cell>
          <cell r="F529">
            <v>0</v>
          </cell>
          <cell r="G529">
            <v>683500</v>
          </cell>
          <cell r="H529">
            <v>0</v>
          </cell>
          <cell r="I529" t="str">
            <v>(13582)于丽青</v>
          </cell>
          <cell r="J529" t="str">
            <v>(13582)于丽青</v>
          </cell>
          <cell r="K529" t="str">
            <v>科研</v>
          </cell>
          <cell r="L529" t="str">
            <v>(210403)分析专业</v>
          </cell>
          <cell r="M529" t="str">
            <v>2016-11-29</v>
          </cell>
        </row>
        <row r="530">
          <cell r="A530">
            <v>2017686500</v>
          </cell>
          <cell r="B530" t="str">
            <v>多功能成像系统</v>
          </cell>
          <cell r="C530">
            <v>397000</v>
          </cell>
          <cell r="D530">
            <v>397000</v>
          </cell>
          <cell r="E530">
            <v>1</v>
          </cell>
          <cell r="F530">
            <v>0</v>
          </cell>
          <cell r="G530">
            <v>397000</v>
          </cell>
          <cell r="H530">
            <v>0</v>
          </cell>
          <cell r="I530" t="str">
            <v>(15182)魏丽亚</v>
          </cell>
          <cell r="J530" t="str">
            <v>(15182)魏丽亚</v>
          </cell>
          <cell r="K530" t="str">
            <v>科研</v>
          </cell>
          <cell r="L530" t="str">
            <v>(220901)动物学</v>
          </cell>
          <cell r="M530" t="str">
            <v>2016-01-08</v>
          </cell>
        </row>
        <row r="531">
          <cell r="A531">
            <v>2017686000</v>
          </cell>
          <cell r="B531" t="str">
            <v>超高分辨率光谱分析仪</v>
          </cell>
          <cell r="C531">
            <v>459000</v>
          </cell>
          <cell r="D531">
            <v>459000</v>
          </cell>
          <cell r="E531">
            <v>1</v>
          </cell>
          <cell r="F531">
            <v>0</v>
          </cell>
          <cell r="G531">
            <v>459000</v>
          </cell>
          <cell r="H531">
            <v>0</v>
          </cell>
          <cell r="I531" t="str">
            <v>(14970)姚晓天</v>
          </cell>
          <cell r="J531" t="str">
            <v>(14970)姚晓天</v>
          </cell>
          <cell r="K531" t="str">
            <v>科研</v>
          </cell>
          <cell r="L531" t="str">
            <v>(200602)光谱</v>
          </cell>
          <cell r="M531" t="str">
            <v>2016-11-21</v>
          </cell>
        </row>
        <row r="532">
          <cell r="A532">
            <v>2017685700</v>
          </cell>
          <cell r="B532" t="str">
            <v>荧光定量PCR仪</v>
          </cell>
          <cell r="C532">
            <v>395000</v>
          </cell>
          <cell r="D532">
            <v>395000</v>
          </cell>
          <cell r="E532">
            <v>1</v>
          </cell>
          <cell r="F532">
            <v>0</v>
          </cell>
          <cell r="G532">
            <v>395000</v>
          </cell>
          <cell r="H532">
            <v>0</v>
          </cell>
          <cell r="I532" t="str">
            <v>(15182)魏丽亚</v>
          </cell>
          <cell r="J532" t="str">
            <v>(15182)魏丽亚</v>
          </cell>
          <cell r="K532" t="str">
            <v>科研</v>
          </cell>
          <cell r="L532" t="str">
            <v>(220901)动物学</v>
          </cell>
          <cell r="M532" t="str">
            <v>2015-12-21</v>
          </cell>
        </row>
        <row r="533">
          <cell r="A533">
            <v>2017682300</v>
          </cell>
          <cell r="B533" t="str">
            <v>时间分辨荧光光谱仪近红外荧光及寿命检测器（荧光光谱仪）</v>
          </cell>
          <cell r="C533">
            <v>358000</v>
          </cell>
          <cell r="D533">
            <v>358000</v>
          </cell>
          <cell r="E533">
            <v>1</v>
          </cell>
          <cell r="F533">
            <v>0</v>
          </cell>
          <cell r="G533">
            <v>358000</v>
          </cell>
          <cell r="H533">
            <v>0</v>
          </cell>
          <cell r="I533" t="str">
            <v>(14473)王克让</v>
          </cell>
          <cell r="J533" t="str">
            <v>(14473)王克让</v>
          </cell>
          <cell r="K533" t="str">
            <v>科研</v>
          </cell>
          <cell r="L533" t="str">
            <v>(210502)有机专业</v>
          </cell>
          <cell r="M533" t="str">
            <v>2016-12-05</v>
          </cell>
        </row>
        <row r="534">
          <cell r="A534">
            <v>2017680000</v>
          </cell>
          <cell r="B534" t="str">
            <v>多导电生理记录仪</v>
          </cell>
          <cell r="C534">
            <v>393900</v>
          </cell>
          <cell r="D534">
            <v>393900</v>
          </cell>
          <cell r="E534">
            <v>1</v>
          </cell>
          <cell r="F534">
            <v>0</v>
          </cell>
          <cell r="G534">
            <v>393900</v>
          </cell>
          <cell r="H534">
            <v>0</v>
          </cell>
          <cell r="I534" t="str">
            <v>(14474)周国强</v>
          </cell>
          <cell r="J534" t="str">
            <v>(14474)周国强</v>
          </cell>
          <cell r="K534" t="str">
            <v>科研</v>
          </cell>
          <cell r="L534" t="str">
            <v>(210301)无机基础</v>
          </cell>
          <cell r="M534" t="str">
            <v>2016-11-22</v>
          </cell>
        </row>
        <row r="535">
          <cell r="A535">
            <v>2017666904</v>
          </cell>
          <cell r="B535" t="str">
            <v>荧光光谱仪</v>
          </cell>
          <cell r="C535">
            <v>497000</v>
          </cell>
          <cell r="D535">
            <v>1125000</v>
          </cell>
          <cell r="E535">
            <v>1</v>
          </cell>
          <cell r="F535">
            <v>1</v>
          </cell>
          <cell r="G535">
            <v>1125000</v>
          </cell>
          <cell r="H535">
            <v>0</v>
          </cell>
          <cell r="I535" t="str">
            <v>(14936)李攀</v>
          </cell>
          <cell r="J535" t="str">
            <v>(12387)翟永清</v>
          </cell>
          <cell r="K535" t="str">
            <v>科研</v>
          </cell>
          <cell r="L535" t="str">
            <v>(210301)无机基础</v>
          </cell>
          <cell r="M535" t="str">
            <v>2016-12-05</v>
          </cell>
        </row>
        <row r="536">
          <cell r="A536">
            <v>2017664200</v>
          </cell>
          <cell r="B536" t="str">
            <v>太阳电池硒化硫化设备</v>
          </cell>
          <cell r="C536">
            <v>338000</v>
          </cell>
          <cell r="D536">
            <v>338000</v>
          </cell>
          <cell r="E536">
            <v>1</v>
          </cell>
          <cell r="F536">
            <v>0</v>
          </cell>
          <cell r="G536">
            <v>338000</v>
          </cell>
          <cell r="H536">
            <v>0</v>
          </cell>
          <cell r="I536" t="str">
            <v>(15010)李志强</v>
          </cell>
          <cell r="J536" t="str">
            <v>(15010)李志强</v>
          </cell>
          <cell r="K536" t="str">
            <v>科研</v>
          </cell>
          <cell r="L536" t="str">
            <v>(200700)光学与材料物理实验室</v>
          </cell>
          <cell r="M536" t="str">
            <v>2016-01-08</v>
          </cell>
        </row>
        <row r="537">
          <cell r="A537">
            <v>2017664100</v>
          </cell>
          <cell r="B537" t="str">
            <v>多源共蒸发沉积设备</v>
          </cell>
          <cell r="C537">
            <v>1590000</v>
          </cell>
          <cell r="D537">
            <v>1590000</v>
          </cell>
          <cell r="E537">
            <v>1</v>
          </cell>
          <cell r="F537">
            <v>0</v>
          </cell>
          <cell r="G537">
            <v>1590000</v>
          </cell>
          <cell r="H537">
            <v>0</v>
          </cell>
          <cell r="I537" t="str">
            <v>(15010)李志强</v>
          </cell>
          <cell r="J537" t="str">
            <v>(15010)李志强</v>
          </cell>
          <cell r="K537" t="str">
            <v>科研</v>
          </cell>
          <cell r="L537" t="str">
            <v>(200700)光学与材料物理实验室</v>
          </cell>
          <cell r="M537" t="str">
            <v>2016-01-08</v>
          </cell>
        </row>
        <row r="538">
          <cell r="A538">
            <v>2017664000</v>
          </cell>
          <cell r="B538" t="str">
            <v>电子束蒸发沉积设备</v>
          </cell>
          <cell r="C538">
            <v>395000</v>
          </cell>
          <cell r="D538">
            <v>395000</v>
          </cell>
          <cell r="E538">
            <v>1</v>
          </cell>
          <cell r="F538">
            <v>0</v>
          </cell>
          <cell r="G538">
            <v>395000</v>
          </cell>
          <cell r="H538">
            <v>0</v>
          </cell>
          <cell r="I538" t="str">
            <v>(15010)李志强</v>
          </cell>
          <cell r="J538" t="str">
            <v>(15010)李志强</v>
          </cell>
          <cell r="K538" t="str">
            <v>科研</v>
          </cell>
          <cell r="L538" t="str">
            <v>(200700)光学与材料物理实验室</v>
          </cell>
          <cell r="M538" t="str">
            <v>2016-01-08</v>
          </cell>
        </row>
        <row r="539">
          <cell r="A539">
            <v>2017542400</v>
          </cell>
          <cell r="B539" t="str">
            <v>单四极杆气相色谱质谱联用仪</v>
          </cell>
          <cell r="C539">
            <v>563105.73</v>
          </cell>
          <cell r="D539">
            <v>563105.73</v>
          </cell>
          <cell r="E539">
            <v>1</v>
          </cell>
          <cell r="F539">
            <v>0</v>
          </cell>
          <cell r="G539">
            <v>563105.73</v>
          </cell>
          <cell r="H539">
            <v>0</v>
          </cell>
          <cell r="I539" t="str">
            <v>(12048)张红医</v>
          </cell>
          <cell r="J539" t="str">
            <v>(12048)张红医</v>
          </cell>
          <cell r="K539" t="str">
            <v>科研</v>
          </cell>
          <cell r="L539" t="str">
            <v>(211500)大型仪器共享平台</v>
          </cell>
          <cell r="M539" t="str">
            <v>2015-12-14</v>
          </cell>
        </row>
        <row r="540">
          <cell r="A540">
            <v>2017408403</v>
          </cell>
          <cell r="B540" t="str">
            <v>荧光光谱仪</v>
          </cell>
          <cell r="C540">
            <v>348600</v>
          </cell>
          <cell r="D540">
            <v>376400</v>
          </cell>
          <cell r="E540">
            <v>1</v>
          </cell>
          <cell r="F540">
            <v>1</v>
          </cell>
          <cell r="G540">
            <v>376400</v>
          </cell>
          <cell r="H540">
            <v>0</v>
          </cell>
          <cell r="I540" t="str">
            <v>(14696)李玲</v>
          </cell>
          <cell r="J540" t="str">
            <v>(14701)张文明</v>
          </cell>
          <cell r="K540" t="str">
            <v>科研</v>
          </cell>
          <cell r="L540" t="str">
            <v>(201200)静电技术实验室</v>
          </cell>
          <cell r="M540" t="str">
            <v>2016-08-20</v>
          </cell>
        </row>
        <row r="541">
          <cell r="A541">
            <v>2017405603</v>
          </cell>
          <cell r="B541" t="str">
            <v>高速扫频OCT系统</v>
          </cell>
          <cell r="C541">
            <v>384500</v>
          </cell>
          <cell r="D541">
            <v>444571.87</v>
          </cell>
          <cell r="E541">
            <v>1</v>
          </cell>
          <cell r="F541">
            <v>5</v>
          </cell>
          <cell r="G541">
            <v>444571.87</v>
          </cell>
          <cell r="H541">
            <v>0</v>
          </cell>
          <cell r="I541" t="str">
            <v>(14970)姚晓天</v>
          </cell>
          <cell r="J541" t="str">
            <v>(14970)姚晓天</v>
          </cell>
          <cell r="K541" t="str">
            <v>科研</v>
          </cell>
          <cell r="L541" t="str">
            <v>(200602)光谱</v>
          </cell>
          <cell r="M541" t="str">
            <v>2015-12-28</v>
          </cell>
        </row>
        <row r="542">
          <cell r="A542">
            <v>2017405503</v>
          </cell>
          <cell r="B542" t="str">
            <v>偏振分布式光频域反射计</v>
          </cell>
          <cell r="C542">
            <v>325800</v>
          </cell>
          <cell r="D542">
            <v>354250</v>
          </cell>
          <cell r="E542">
            <v>1</v>
          </cell>
          <cell r="F542">
            <v>2</v>
          </cell>
          <cell r="G542">
            <v>354250</v>
          </cell>
          <cell r="H542">
            <v>0</v>
          </cell>
          <cell r="I542" t="str">
            <v>(14970)姚晓天</v>
          </cell>
          <cell r="J542" t="str">
            <v>(14970)姚晓天</v>
          </cell>
          <cell r="K542" t="str">
            <v>科研</v>
          </cell>
          <cell r="L542" t="str">
            <v>(200602)光谱</v>
          </cell>
          <cell r="M542" t="str">
            <v>2015-12-28</v>
          </cell>
        </row>
        <row r="543">
          <cell r="A543">
            <v>2017404603</v>
          </cell>
          <cell r="B543" t="str">
            <v>能量色散型X射线荧光分析仪</v>
          </cell>
          <cell r="C543">
            <v>562000</v>
          </cell>
          <cell r="D543">
            <v>562000</v>
          </cell>
          <cell r="E543">
            <v>1</v>
          </cell>
          <cell r="F543">
            <v>0</v>
          </cell>
          <cell r="G543">
            <v>562000</v>
          </cell>
          <cell r="H543">
            <v>0</v>
          </cell>
          <cell r="I543" t="str">
            <v>(13581)屈红强</v>
          </cell>
          <cell r="J543" t="str">
            <v>(13581)屈红强</v>
          </cell>
          <cell r="K543" t="str">
            <v>科研</v>
          </cell>
          <cell r="L543" t="str">
            <v>(210302)无机专基</v>
          </cell>
          <cell r="M543" t="str">
            <v>2017-01-06</v>
          </cell>
        </row>
        <row r="544">
          <cell r="A544">
            <v>2017314403</v>
          </cell>
          <cell r="B544" t="str">
            <v>水蒸气透过率测试系统</v>
          </cell>
          <cell r="C544">
            <v>699000</v>
          </cell>
          <cell r="D544">
            <v>699000</v>
          </cell>
          <cell r="E544">
            <v>1</v>
          </cell>
          <cell r="F544">
            <v>0</v>
          </cell>
          <cell r="G544">
            <v>699000</v>
          </cell>
          <cell r="H544">
            <v>0</v>
          </cell>
          <cell r="I544" t="str">
            <v>(14084)路万兵</v>
          </cell>
          <cell r="J544" t="str">
            <v>(14084)路万兵</v>
          </cell>
          <cell r="K544" t="str">
            <v>科研</v>
          </cell>
          <cell r="L544" t="str">
            <v>(200700)光学与材料物理实验室</v>
          </cell>
          <cell r="M544" t="str">
            <v>2016-01-08</v>
          </cell>
        </row>
        <row r="545">
          <cell r="A545">
            <v>2017224803</v>
          </cell>
          <cell r="B545" t="str">
            <v>语言学习系统64座</v>
          </cell>
          <cell r="C545">
            <v>454325</v>
          </cell>
          <cell r="D545">
            <v>454325</v>
          </cell>
          <cell r="E545">
            <v>1</v>
          </cell>
          <cell r="F545">
            <v>0</v>
          </cell>
          <cell r="G545">
            <v>454325</v>
          </cell>
          <cell r="H545">
            <v>0</v>
          </cell>
          <cell r="I545" t="str">
            <v>(13618)邵亮</v>
          </cell>
          <cell r="J545" t="str">
            <v>(14041)李晓光</v>
          </cell>
          <cell r="K545" t="str">
            <v>教育</v>
          </cell>
          <cell r="L545" t="str">
            <v>(122100)工商学院公共实验室</v>
          </cell>
          <cell r="M545" t="str">
            <v>2016-12-20</v>
          </cell>
        </row>
        <row r="546">
          <cell r="A546">
            <v>2017224703</v>
          </cell>
          <cell r="B546" t="str">
            <v>语言学习系统64座</v>
          </cell>
          <cell r="C546">
            <v>454325</v>
          </cell>
          <cell r="D546">
            <v>454325</v>
          </cell>
          <cell r="E546">
            <v>1</v>
          </cell>
          <cell r="F546">
            <v>0</v>
          </cell>
          <cell r="G546">
            <v>454325</v>
          </cell>
          <cell r="H546">
            <v>0</v>
          </cell>
          <cell r="I546" t="str">
            <v>(002872)王晓东</v>
          </cell>
          <cell r="J546" t="str">
            <v>(14041)李晓光</v>
          </cell>
          <cell r="K546" t="str">
            <v>教育</v>
          </cell>
          <cell r="L546" t="str">
            <v>(122100)工商学院公共实验室</v>
          </cell>
          <cell r="M546" t="str">
            <v>2016-12-20</v>
          </cell>
        </row>
        <row r="547">
          <cell r="A547">
            <v>2017224603</v>
          </cell>
          <cell r="B547" t="str">
            <v>语言学习系统88座</v>
          </cell>
          <cell r="C547">
            <v>594365</v>
          </cell>
          <cell r="D547">
            <v>594365</v>
          </cell>
          <cell r="E547">
            <v>1</v>
          </cell>
          <cell r="F547">
            <v>0</v>
          </cell>
          <cell r="G547">
            <v>594365</v>
          </cell>
          <cell r="H547">
            <v>0</v>
          </cell>
          <cell r="I547" t="str">
            <v>(002872)王晓东</v>
          </cell>
          <cell r="J547" t="str">
            <v>(14041)李晓光</v>
          </cell>
          <cell r="K547" t="str">
            <v>教育</v>
          </cell>
          <cell r="L547" t="str">
            <v>(122100)工商学院公共实验室</v>
          </cell>
          <cell r="M547" t="str">
            <v>2016-12-21</v>
          </cell>
        </row>
        <row r="548">
          <cell r="A548">
            <v>2017224403</v>
          </cell>
          <cell r="B548" t="str">
            <v>语言学习系统88座</v>
          </cell>
          <cell r="C548">
            <v>593165</v>
          </cell>
          <cell r="D548">
            <v>593165</v>
          </cell>
          <cell r="E548">
            <v>1</v>
          </cell>
          <cell r="F548">
            <v>0</v>
          </cell>
          <cell r="G548">
            <v>593165</v>
          </cell>
          <cell r="H548">
            <v>0</v>
          </cell>
          <cell r="I548" t="str">
            <v>(13618)邵亮</v>
          </cell>
          <cell r="J548" t="str">
            <v>(14041)李晓光</v>
          </cell>
          <cell r="K548" t="str">
            <v>教育</v>
          </cell>
          <cell r="L548" t="str">
            <v>(122100)工商学院公共实验室</v>
          </cell>
          <cell r="M548" t="str">
            <v>2016-12-21</v>
          </cell>
        </row>
        <row r="549">
          <cell r="A549">
            <v>2017223603</v>
          </cell>
          <cell r="B549" t="str">
            <v>V3蛋白工作台</v>
          </cell>
          <cell r="C549">
            <v>455000</v>
          </cell>
          <cell r="D549">
            <v>455000</v>
          </cell>
          <cell r="E549">
            <v>1</v>
          </cell>
          <cell r="F549">
            <v>0</v>
          </cell>
          <cell r="G549">
            <v>455000</v>
          </cell>
          <cell r="H549">
            <v>0</v>
          </cell>
          <cell r="I549" t="str">
            <v>(15325)王亚光</v>
          </cell>
          <cell r="J549" t="str">
            <v>(13101)吴琛</v>
          </cell>
          <cell r="K549" t="str">
            <v>科研</v>
          </cell>
          <cell r="L549" t="str">
            <v>(220400)细胞生物学实验室</v>
          </cell>
          <cell r="M549" t="str">
            <v>2016-07-20</v>
          </cell>
        </row>
        <row r="550">
          <cell r="A550">
            <v>2017223503</v>
          </cell>
          <cell r="B550" t="str">
            <v>实时荧光定量PCR仪</v>
          </cell>
          <cell r="C550">
            <v>395000</v>
          </cell>
          <cell r="D550">
            <v>395000</v>
          </cell>
          <cell r="E550">
            <v>1</v>
          </cell>
          <cell r="F550">
            <v>0</v>
          </cell>
          <cell r="G550">
            <v>395000</v>
          </cell>
          <cell r="H550">
            <v>0</v>
          </cell>
          <cell r="I550" t="str">
            <v>(15325)王亚光</v>
          </cell>
          <cell r="J550" t="str">
            <v>(13101)吴琛</v>
          </cell>
          <cell r="K550" t="str">
            <v>科研</v>
          </cell>
          <cell r="L550" t="str">
            <v>(220400)细胞生物学实验室</v>
          </cell>
          <cell r="M550" t="str">
            <v>2016-07-20</v>
          </cell>
        </row>
        <row r="551">
          <cell r="A551">
            <v>2017213705</v>
          </cell>
          <cell r="B551" t="str">
            <v>保偏光纤定轴布纤机</v>
          </cell>
          <cell r="C551">
            <v>700000</v>
          </cell>
          <cell r="D551">
            <v>700000</v>
          </cell>
          <cell r="E551">
            <v>1</v>
          </cell>
          <cell r="F551">
            <v>0</v>
          </cell>
          <cell r="G551">
            <v>700000</v>
          </cell>
          <cell r="H551">
            <v>0</v>
          </cell>
          <cell r="I551" t="str">
            <v>(14970)姚晓天</v>
          </cell>
          <cell r="J551" t="str">
            <v>(14970)姚晓天</v>
          </cell>
          <cell r="K551" t="str">
            <v>科研</v>
          </cell>
          <cell r="L551" t="str">
            <v>(200602)光谱</v>
          </cell>
          <cell r="M551" t="str">
            <v>2015-12-28</v>
          </cell>
        </row>
        <row r="552">
          <cell r="A552">
            <v>2017210705</v>
          </cell>
          <cell r="B552" t="str">
            <v>气相色谱质谱联用仪</v>
          </cell>
          <cell r="C552">
            <v>769500</v>
          </cell>
          <cell r="D552">
            <v>769500</v>
          </cell>
          <cell r="E552">
            <v>1</v>
          </cell>
          <cell r="F552">
            <v>0</v>
          </cell>
          <cell r="G552">
            <v>769500</v>
          </cell>
          <cell r="H552">
            <v>0</v>
          </cell>
          <cell r="I552" t="str">
            <v>(14915)牛立博</v>
          </cell>
          <cell r="J552" t="str">
            <v>(14915)牛立博</v>
          </cell>
          <cell r="K552" t="str">
            <v>科研</v>
          </cell>
          <cell r="L552" t="str">
            <v>(210502)有机专业</v>
          </cell>
          <cell r="M552" t="str">
            <v>2016-12-16</v>
          </cell>
        </row>
        <row r="553">
          <cell r="A553">
            <v>2017190400</v>
          </cell>
          <cell r="B553" t="str">
            <v>光学相干层析成像系统</v>
          </cell>
          <cell r="C553">
            <v>499400</v>
          </cell>
          <cell r="D553">
            <v>499400</v>
          </cell>
          <cell r="E553">
            <v>1</v>
          </cell>
          <cell r="F553">
            <v>0</v>
          </cell>
          <cell r="G553">
            <v>499400</v>
          </cell>
          <cell r="H553">
            <v>0</v>
          </cell>
          <cell r="I553" t="str">
            <v>(16252)李瑞凯</v>
          </cell>
          <cell r="J553" t="str">
            <v>(15100)娄存广</v>
          </cell>
          <cell r="K553" t="str">
            <v>科研</v>
          </cell>
          <cell r="L553" t="str">
            <v>(230900)医工交叉研究中心</v>
          </cell>
          <cell r="M553" t="str">
            <v>2017-04-11</v>
          </cell>
        </row>
        <row r="554">
          <cell r="A554">
            <v>2017184000</v>
          </cell>
          <cell r="B554" t="str">
            <v>穿刺机器人</v>
          </cell>
          <cell r="C554">
            <v>546000</v>
          </cell>
          <cell r="D554">
            <v>546000</v>
          </cell>
          <cell r="E554">
            <v>1</v>
          </cell>
          <cell r="F554">
            <v>0</v>
          </cell>
          <cell r="G554">
            <v>482300</v>
          </cell>
          <cell r="H554">
            <v>63700</v>
          </cell>
          <cell r="I554" t="str">
            <v>(16252)李瑞凯</v>
          </cell>
          <cell r="J554" t="str">
            <v>(14913)刘晓光</v>
          </cell>
          <cell r="K554" t="str">
            <v>科研</v>
          </cell>
          <cell r="L554" t="str">
            <v>(230900)医工交叉研究中心</v>
          </cell>
          <cell r="M554" t="str">
            <v>2016-07-28</v>
          </cell>
        </row>
        <row r="555">
          <cell r="A555">
            <v>2017183700</v>
          </cell>
          <cell r="B555" t="str">
            <v>医学web服务器</v>
          </cell>
          <cell r="C555">
            <v>138900</v>
          </cell>
          <cell r="D555">
            <v>368000</v>
          </cell>
          <cell r="E555">
            <v>1</v>
          </cell>
          <cell r="F555">
            <v>2</v>
          </cell>
          <cell r="G555">
            <v>368000</v>
          </cell>
          <cell r="H555">
            <v>0</v>
          </cell>
          <cell r="I555" t="str">
            <v>(16252)李瑞凯</v>
          </cell>
          <cell r="J555" t="str">
            <v>(14913)刘晓光</v>
          </cell>
          <cell r="K555" t="str">
            <v>科研</v>
          </cell>
          <cell r="L555" t="str">
            <v>(230900)医工交叉研究中心</v>
          </cell>
          <cell r="M555" t="str">
            <v>2017-05-09</v>
          </cell>
        </row>
        <row r="556">
          <cell r="A556">
            <v>2017135900</v>
          </cell>
          <cell r="B556" t="str">
            <v>LED屏幕</v>
          </cell>
          <cell r="C556">
            <v>507100</v>
          </cell>
          <cell r="D556">
            <v>507100</v>
          </cell>
          <cell r="E556">
            <v>1</v>
          </cell>
          <cell r="F556">
            <v>0</v>
          </cell>
          <cell r="G556">
            <v>507100</v>
          </cell>
          <cell r="H556">
            <v>0</v>
          </cell>
          <cell r="I556" t="str">
            <v>(14705)秦国洋</v>
          </cell>
          <cell r="J556" t="str">
            <v>(11273)石军广</v>
          </cell>
          <cell r="K556" t="str">
            <v>教育</v>
          </cell>
          <cell r="L556" t="str">
            <v>(3201)校长办公室</v>
          </cell>
          <cell r="M556" t="str">
            <v>2016-12-29</v>
          </cell>
        </row>
        <row r="557">
          <cell r="A557">
            <v>2017115405</v>
          </cell>
          <cell r="B557" t="str">
            <v>体三维速度场仪</v>
          </cell>
          <cell r="C557">
            <v>1200000</v>
          </cell>
          <cell r="D557">
            <v>1200000</v>
          </cell>
          <cell r="E557">
            <v>1</v>
          </cell>
          <cell r="F557">
            <v>0</v>
          </cell>
          <cell r="G557">
            <v>1200000</v>
          </cell>
          <cell r="H557">
            <v>0</v>
          </cell>
          <cell r="I557" t="str">
            <v>(14836)王光磊</v>
          </cell>
          <cell r="J557" t="str">
            <v>(14913)刘晓光</v>
          </cell>
          <cell r="K557" t="str">
            <v>科研</v>
          </cell>
          <cell r="L557" t="str">
            <v>(230900)医工交叉研究中心</v>
          </cell>
          <cell r="M557" t="str">
            <v>2015-11-21</v>
          </cell>
        </row>
        <row r="558">
          <cell r="A558">
            <v>2017112905</v>
          </cell>
          <cell r="B558" t="str">
            <v>荧光定量PCR仪</v>
          </cell>
          <cell r="C558">
            <v>312800</v>
          </cell>
          <cell r="D558">
            <v>312800</v>
          </cell>
          <cell r="E558">
            <v>1</v>
          </cell>
          <cell r="F558">
            <v>0</v>
          </cell>
          <cell r="G558">
            <v>312800</v>
          </cell>
          <cell r="H558">
            <v>0</v>
          </cell>
          <cell r="I558" t="str">
            <v>(14861)葛欣</v>
          </cell>
          <cell r="J558" t="str">
            <v>(000983)张利平</v>
          </cell>
          <cell r="K558" t="str">
            <v>科研</v>
          </cell>
          <cell r="L558" t="str">
            <v>(220604)遗传与育种</v>
          </cell>
          <cell r="M558" t="str">
            <v>2017-07-27</v>
          </cell>
        </row>
        <row r="559">
          <cell r="A559">
            <v>2017112805</v>
          </cell>
          <cell r="B559" t="str">
            <v>荧光分光光度计</v>
          </cell>
          <cell r="C559">
            <v>296000</v>
          </cell>
          <cell r="D559">
            <v>311548</v>
          </cell>
          <cell r="E559">
            <v>1</v>
          </cell>
          <cell r="F559">
            <v>1</v>
          </cell>
          <cell r="G559">
            <v>311548</v>
          </cell>
          <cell r="H559">
            <v>0</v>
          </cell>
          <cell r="I559" t="str">
            <v>(14152)赵洪池</v>
          </cell>
          <cell r="J559" t="str">
            <v>(14152)赵洪池</v>
          </cell>
          <cell r="K559" t="str">
            <v>科研</v>
          </cell>
          <cell r="L559" t="str">
            <v>(210702)材料化学</v>
          </cell>
          <cell r="M559" t="str">
            <v>2017-01-10</v>
          </cell>
        </row>
        <row r="560">
          <cell r="A560">
            <v>2017109405</v>
          </cell>
          <cell r="B560" t="str">
            <v>高效液相色谱制备系统</v>
          </cell>
          <cell r="C560">
            <v>362500</v>
          </cell>
          <cell r="D560">
            <v>362500</v>
          </cell>
          <cell r="E560">
            <v>1</v>
          </cell>
          <cell r="F560">
            <v>0</v>
          </cell>
          <cell r="G560">
            <v>362500</v>
          </cell>
          <cell r="H560">
            <v>0</v>
          </cell>
          <cell r="I560" t="str">
            <v>(14339)武永刚</v>
          </cell>
          <cell r="J560" t="str">
            <v>(14339)武永刚</v>
          </cell>
          <cell r="K560" t="str">
            <v>科研</v>
          </cell>
          <cell r="L560" t="str">
            <v>(210700)材料化学实验室</v>
          </cell>
          <cell r="M560" t="str">
            <v>2017-09-08</v>
          </cell>
        </row>
        <row r="561">
          <cell r="A561">
            <v>2017107800</v>
          </cell>
          <cell r="B561" t="str">
            <v>双三元液相色谱仪</v>
          </cell>
          <cell r="C561">
            <v>465000</v>
          </cell>
          <cell r="D561">
            <v>465000</v>
          </cell>
          <cell r="E561">
            <v>1</v>
          </cell>
          <cell r="F561">
            <v>0</v>
          </cell>
          <cell r="G561">
            <v>465000</v>
          </cell>
          <cell r="H561">
            <v>0</v>
          </cell>
          <cell r="I561" t="str">
            <v>(14347)闫宏远</v>
          </cell>
          <cell r="J561" t="str">
            <v>(002145)闫宏远</v>
          </cell>
          <cell r="K561" t="str">
            <v>科研</v>
          </cell>
          <cell r="L561" t="str">
            <v>(2180)公共卫生学院</v>
          </cell>
          <cell r="M561" t="str">
            <v>2017-05-09</v>
          </cell>
        </row>
        <row r="562">
          <cell r="A562">
            <v>2017103805</v>
          </cell>
          <cell r="B562" t="str">
            <v>中压液相色谱仪系统</v>
          </cell>
          <cell r="C562">
            <v>337000</v>
          </cell>
          <cell r="D562">
            <v>337000</v>
          </cell>
          <cell r="E562">
            <v>1</v>
          </cell>
          <cell r="F562">
            <v>0</v>
          </cell>
          <cell r="G562">
            <v>337000</v>
          </cell>
          <cell r="H562">
            <v>0</v>
          </cell>
          <cell r="I562" t="str">
            <v>(14240)肖金冲</v>
          </cell>
          <cell r="J562" t="str">
            <v>(14240)肖金冲</v>
          </cell>
          <cell r="K562" t="str">
            <v>科研</v>
          </cell>
          <cell r="L562" t="str">
            <v>(210503)有机合成</v>
          </cell>
          <cell r="M562" t="str">
            <v>2017-09-02</v>
          </cell>
        </row>
        <row r="563">
          <cell r="A563">
            <v>2017100300</v>
          </cell>
          <cell r="B563" t="str">
            <v>高通量细胞成像分析仪</v>
          </cell>
          <cell r="C563">
            <v>1533500</v>
          </cell>
          <cell r="D563">
            <v>1533500</v>
          </cell>
          <cell r="E563">
            <v>1</v>
          </cell>
          <cell r="F563">
            <v>0</v>
          </cell>
          <cell r="G563">
            <v>1533500</v>
          </cell>
          <cell r="H563">
            <v>0</v>
          </cell>
          <cell r="I563" t="str">
            <v>(13346)成永强</v>
          </cell>
          <cell r="J563" t="str">
            <v>(13346)成永强</v>
          </cell>
          <cell r="K563" t="str">
            <v>科研</v>
          </cell>
          <cell r="L563" t="str">
            <v>(210402)仪器分析</v>
          </cell>
          <cell r="M563" t="str">
            <v>2016-12-09</v>
          </cell>
        </row>
        <row r="564">
          <cell r="A564">
            <v>2017094903</v>
          </cell>
          <cell r="B564" t="str">
            <v>双能光子计数X射线探测器</v>
          </cell>
          <cell r="C564">
            <v>328000</v>
          </cell>
          <cell r="D564">
            <v>328000</v>
          </cell>
          <cell r="E564">
            <v>1</v>
          </cell>
          <cell r="F564">
            <v>0</v>
          </cell>
          <cell r="G564">
            <v>328000</v>
          </cell>
          <cell r="H564">
            <v>0</v>
          </cell>
          <cell r="I564" t="str">
            <v>(50071)刘爽</v>
          </cell>
          <cell r="J564" t="str">
            <v>(14558)杨昆</v>
          </cell>
          <cell r="K564" t="str">
            <v>科研</v>
          </cell>
          <cell r="L564" t="str">
            <v>(280800)健康与医学工程研究院</v>
          </cell>
          <cell r="M564" t="str">
            <v>2016-12-16</v>
          </cell>
        </row>
        <row r="565">
          <cell r="A565">
            <v>2017094703</v>
          </cell>
          <cell r="B565" t="str">
            <v>时间分辨率光谱测量系统</v>
          </cell>
          <cell r="C565">
            <v>760000</v>
          </cell>
          <cell r="D565">
            <v>760000</v>
          </cell>
          <cell r="E565">
            <v>1</v>
          </cell>
          <cell r="F565">
            <v>0</v>
          </cell>
          <cell r="G565">
            <v>760000</v>
          </cell>
          <cell r="H565">
            <v>0</v>
          </cell>
          <cell r="I565" t="str">
            <v>(13091)李雪辰</v>
          </cell>
          <cell r="J565" t="str">
            <v>(13091)李雪辰</v>
          </cell>
          <cell r="K565" t="str">
            <v>科研</v>
          </cell>
          <cell r="L565" t="str">
            <v>(200700)光学与材料物理实验室</v>
          </cell>
          <cell r="M565" t="str">
            <v>2016-07-28</v>
          </cell>
        </row>
        <row r="566">
          <cell r="A566">
            <v>2017091705</v>
          </cell>
          <cell r="B566" t="str">
            <v>新风温控系统  冷暖型、风冷模块机组</v>
          </cell>
          <cell r="C566">
            <v>1764127</v>
          </cell>
          <cell r="D566">
            <v>1764127</v>
          </cell>
          <cell r="E566">
            <v>1</v>
          </cell>
          <cell r="F566">
            <v>0</v>
          </cell>
          <cell r="G566">
            <v>1410394.62</v>
          </cell>
          <cell r="H566">
            <v>353732.38</v>
          </cell>
          <cell r="I566" t="str">
            <v>(15783)霍玄鹏</v>
          </cell>
          <cell r="J566" t="str">
            <v>(30058)史树堂</v>
          </cell>
          <cell r="K566" t="str">
            <v>教育</v>
          </cell>
          <cell r="L566" t="str">
            <v>(2271)基础医学院</v>
          </cell>
          <cell r="M566" t="str">
            <v>2017-10-24</v>
          </cell>
        </row>
        <row r="567">
          <cell r="A567">
            <v>2017090803</v>
          </cell>
          <cell r="B567" t="str">
            <v>电化学工作站</v>
          </cell>
          <cell r="C567">
            <v>302000</v>
          </cell>
          <cell r="D567">
            <v>406000</v>
          </cell>
          <cell r="E567">
            <v>1</v>
          </cell>
          <cell r="F567">
            <v>1</v>
          </cell>
          <cell r="G567">
            <v>406000</v>
          </cell>
          <cell r="H567">
            <v>0</v>
          </cell>
          <cell r="I567" t="str">
            <v>(15032)李亚光</v>
          </cell>
          <cell r="J567" t="str">
            <v>(15032)李亚光</v>
          </cell>
          <cell r="K567" t="str">
            <v>科研</v>
          </cell>
          <cell r="L567" t="str">
            <v>(200700)光学与材料物理实验室</v>
          </cell>
          <cell r="M567" t="str">
            <v>2016-08-17</v>
          </cell>
        </row>
        <row r="568">
          <cell r="A568">
            <v>2017090503</v>
          </cell>
          <cell r="B568" t="str">
            <v>光纤分布式振动</v>
          </cell>
          <cell r="C568">
            <v>1086000</v>
          </cell>
          <cell r="D568">
            <v>1095352.12</v>
          </cell>
          <cell r="E568">
            <v>1</v>
          </cell>
          <cell r="F568">
            <v>4</v>
          </cell>
          <cell r="G568">
            <v>1095352.12</v>
          </cell>
          <cell r="H568">
            <v>0</v>
          </cell>
          <cell r="I568" t="str">
            <v>(14970)姚晓天</v>
          </cell>
          <cell r="J568" t="str">
            <v>(14970)姚晓天</v>
          </cell>
          <cell r="K568" t="str">
            <v>科研</v>
          </cell>
          <cell r="L568" t="str">
            <v>(200602)光谱</v>
          </cell>
          <cell r="M568" t="str">
            <v>2015-12-25</v>
          </cell>
        </row>
        <row r="569">
          <cell r="A569">
            <v>2017072700</v>
          </cell>
          <cell r="B569" t="str">
            <v>多功能太阳能电池电荷抽取、电子寿命等测试工具箱</v>
          </cell>
          <cell r="C569">
            <v>378000</v>
          </cell>
          <cell r="D569">
            <v>378000</v>
          </cell>
          <cell r="E569">
            <v>1</v>
          </cell>
          <cell r="F569">
            <v>0</v>
          </cell>
          <cell r="G569">
            <v>378000</v>
          </cell>
          <cell r="H569">
            <v>0</v>
          </cell>
          <cell r="I569" t="str">
            <v>(15938)高青</v>
          </cell>
          <cell r="J569" t="str">
            <v>(15010)李志强</v>
          </cell>
          <cell r="K569" t="str">
            <v>科研</v>
          </cell>
          <cell r="L569" t="str">
            <v>(200700)光学与材料物理实验室</v>
          </cell>
          <cell r="M569" t="str">
            <v>2015-12-09</v>
          </cell>
        </row>
        <row r="570">
          <cell r="A570">
            <v>2017045304</v>
          </cell>
          <cell r="B570" t="str">
            <v>太阳能电池量子效率测量系统</v>
          </cell>
          <cell r="C570">
            <v>775000</v>
          </cell>
          <cell r="D570">
            <v>775000</v>
          </cell>
          <cell r="E570">
            <v>1</v>
          </cell>
          <cell r="F570">
            <v>0</v>
          </cell>
          <cell r="G570">
            <v>775000</v>
          </cell>
          <cell r="H570">
            <v>0</v>
          </cell>
          <cell r="I570" t="str">
            <v>(14696)李玲</v>
          </cell>
          <cell r="J570" t="str">
            <v>(14696)李玲</v>
          </cell>
          <cell r="K570" t="str">
            <v>科研</v>
          </cell>
          <cell r="L570" t="str">
            <v>(200700)光学与材料物理实验室</v>
          </cell>
          <cell r="M570" t="str">
            <v>2016-11-11</v>
          </cell>
        </row>
        <row r="571">
          <cell r="A571">
            <v>2017021603</v>
          </cell>
          <cell r="B571" t="str">
            <v>台式扫描电子显微镜</v>
          </cell>
          <cell r="C571">
            <v>600000</v>
          </cell>
          <cell r="D571">
            <v>600000</v>
          </cell>
          <cell r="E571">
            <v>1</v>
          </cell>
          <cell r="F571">
            <v>0</v>
          </cell>
          <cell r="G571">
            <v>600000</v>
          </cell>
          <cell r="H571">
            <v>0</v>
          </cell>
          <cell r="I571" t="str">
            <v>(15135)李夏</v>
          </cell>
          <cell r="J571" t="str">
            <v>(13216)贺学礼</v>
          </cell>
          <cell r="K571" t="str">
            <v>科研</v>
          </cell>
          <cell r="L571" t="str">
            <v>(220802)植物生态</v>
          </cell>
          <cell r="M571" t="str">
            <v>2017-02-15</v>
          </cell>
        </row>
        <row r="572">
          <cell r="A572">
            <v>2017020803</v>
          </cell>
          <cell r="B572" t="str">
            <v>桌面式眼动仪</v>
          </cell>
          <cell r="C572">
            <v>398000</v>
          </cell>
          <cell r="D572">
            <v>399500</v>
          </cell>
          <cell r="E572">
            <v>1</v>
          </cell>
          <cell r="F572">
            <v>1</v>
          </cell>
          <cell r="G572">
            <v>399500</v>
          </cell>
          <cell r="H572">
            <v>0</v>
          </cell>
          <cell r="I572" t="str">
            <v>(13663)齐冰</v>
          </cell>
          <cell r="J572" t="str">
            <v>(14661)孙潇</v>
          </cell>
          <cell r="K572" t="str">
            <v>科研</v>
          </cell>
          <cell r="L572" t="str">
            <v>(070101)心理学</v>
          </cell>
          <cell r="M572" t="str">
            <v>2016-07-22</v>
          </cell>
        </row>
        <row r="573">
          <cell r="A573">
            <v>2017020703</v>
          </cell>
          <cell r="B573" t="str">
            <v>32导事件相关电位系统</v>
          </cell>
          <cell r="C573">
            <v>320000</v>
          </cell>
          <cell r="D573">
            <v>362000</v>
          </cell>
          <cell r="E573">
            <v>1</v>
          </cell>
          <cell r="F573">
            <v>1</v>
          </cell>
          <cell r="G573">
            <v>362000</v>
          </cell>
          <cell r="H573">
            <v>0</v>
          </cell>
          <cell r="I573" t="str">
            <v>(14348)范宁</v>
          </cell>
          <cell r="J573" t="str">
            <v>(14661)孙潇</v>
          </cell>
          <cell r="K573" t="str">
            <v>科研</v>
          </cell>
          <cell r="L573" t="str">
            <v>(070101)心理学</v>
          </cell>
          <cell r="M573" t="str">
            <v>2016-01-12</v>
          </cell>
        </row>
        <row r="574">
          <cell r="A574">
            <v>2017019003</v>
          </cell>
          <cell r="B574" t="str">
            <v>运动气体代谢分析仪</v>
          </cell>
          <cell r="C574">
            <v>395000</v>
          </cell>
          <cell r="D574">
            <v>395000</v>
          </cell>
          <cell r="E574">
            <v>1</v>
          </cell>
          <cell r="F574">
            <v>0</v>
          </cell>
          <cell r="G574">
            <v>395000</v>
          </cell>
          <cell r="H574">
            <v>0</v>
          </cell>
          <cell r="I574" t="str">
            <v>(15100)娄存广</v>
          </cell>
          <cell r="J574" t="str">
            <v>(15100)娄存广</v>
          </cell>
          <cell r="K574" t="str">
            <v>科研</v>
          </cell>
          <cell r="L574" t="str">
            <v>(230900)医工交叉研究中心</v>
          </cell>
          <cell r="M574" t="str">
            <v>2016-11-22</v>
          </cell>
        </row>
        <row r="575">
          <cell r="A575">
            <v>2017014903</v>
          </cell>
          <cell r="B575" t="str">
            <v>生物显微镜（全自动精子分析系统）</v>
          </cell>
          <cell r="C575">
            <v>306111.29</v>
          </cell>
          <cell r="D575">
            <v>306111.29</v>
          </cell>
          <cell r="E575">
            <v>1</v>
          </cell>
          <cell r="F575">
            <v>0</v>
          </cell>
          <cell r="G575">
            <v>306111.29</v>
          </cell>
          <cell r="H575">
            <v>0</v>
          </cell>
          <cell r="I575" t="str">
            <v>(13585)穆淑梅</v>
          </cell>
          <cell r="J575" t="str">
            <v>(13585)穆淑梅</v>
          </cell>
          <cell r="K575" t="str">
            <v>科研</v>
          </cell>
          <cell r="L575" t="str">
            <v>(220401)细胞与电镜</v>
          </cell>
          <cell r="M575" t="str">
            <v>2015-10-15</v>
          </cell>
        </row>
        <row r="576">
          <cell r="A576">
            <v>2017014303</v>
          </cell>
          <cell r="B576" t="str">
            <v>傅里叶变换红外光谱仪</v>
          </cell>
          <cell r="C576">
            <v>573946.31</v>
          </cell>
          <cell r="D576">
            <v>732446.31</v>
          </cell>
          <cell r="E576">
            <v>1</v>
          </cell>
          <cell r="F576">
            <v>3</v>
          </cell>
          <cell r="G576">
            <v>732446.31</v>
          </cell>
          <cell r="H576">
            <v>0</v>
          </cell>
          <cell r="I576" t="str">
            <v>(14829)曹丽丽</v>
          </cell>
          <cell r="J576" t="str">
            <v>(14829)曹丽丽</v>
          </cell>
          <cell r="K576" t="str">
            <v>科研</v>
          </cell>
          <cell r="L576" t="str">
            <v>(210502)有机专业</v>
          </cell>
          <cell r="M576" t="str">
            <v>2015-01-10</v>
          </cell>
        </row>
        <row r="577">
          <cell r="A577">
            <v>2017013303</v>
          </cell>
          <cell r="B577" t="str">
            <v>非接触式古迹扫描仪</v>
          </cell>
          <cell r="C577">
            <v>349500</v>
          </cell>
          <cell r="D577">
            <v>349500</v>
          </cell>
          <cell r="E577">
            <v>1</v>
          </cell>
          <cell r="F577">
            <v>0</v>
          </cell>
          <cell r="G577">
            <v>349500</v>
          </cell>
          <cell r="H577">
            <v>0</v>
          </cell>
          <cell r="I577" t="str">
            <v>(14432)王建祥</v>
          </cell>
          <cell r="J577" t="str">
            <v>(14600)杜恩龙</v>
          </cell>
          <cell r="K577" t="str">
            <v>教育</v>
          </cell>
          <cell r="L577" t="str">
            <v>(090100)新闻学院办公室</v>
          </cell>
          <cell r="M577" t="str">
            <v>2017-01-05</v>
          </cell>
        </row>
        <row r="578">
          <cell r="A578">
            <v>2017001301</v>
          </cell>
          <cell r="B578" t="str">
            <v>广角动静态激光光散射仪</v>
          </cell>
          <cell r="C578">
            <v>825000</v>
          </cell>
          <cell r="D578">
            <v>825000</v>
          </cell>
          <cell r="E578">
            <v>1</v>
          </cell>
          <cell r="F578">
            <v>0</v>
          </cell>
          <cell r="G578">
            <v>825000</v>
          </cell>
          <cell r="H578">
            <v>0</v>
          </cell>
          <cell r="I578" t="str">
            <v>(14091)白利斌</v>
          </cell>
          <cell r="J578" t="str">
            <v>(14091)白利斌</v>
          </cell>
          <cell r="K578" t="str">
            <v>科研</v>
          </cell>
          <cell r="L578" t="str">
            <v>(210702)材料化学</v>
          </cell>
          <cell r="M578" t="str">
            <v>2016-11-22</v>
          </cell>
        </row>
        <row r="579">
          <cell r="A579">
            <v>2017000201</v>
          </cell>
          <cell r="B579" t="str">
            <v>等温滴定量热仪</v>
          </cell>
          <cell r="C579">
            <v>845000</v>
          </cell>
          <cell r="D579">
            <v>845000</v>
          </cell>
          <cell r="E579">
            <v>1</v>
          </cell>
          <cell r="F579">
            <v>0</v>
          </cell>
          <cell r="G579">
            <v>845000</v>
          </cell>
          <cell r="H579">
            <v>0</v>
          </cell>
          <cell r="I579" t="str">
            <v>(14091)白利斌</v>
          </cell>
          <cell r="J579" t="str">
            <v>(14091)白利斌</v>
          </cell>
          <cell r="K579" t="str">
            <v>科研</v>
          </cell>
          <cell r="L579" t="str">
            <v>(2130)化学与材料科学学院</v>
          </cell>
          <cell r="M579" t="str">
            <v>2016-03-10</v>
          </cell>
        </row>
        <row r="580">
          <cell r="A580">
            <v>2016992202</v>
          </cell>
          <cell r="B580" t="str">
            <v>流式细胞仪</v>
          </cell>
          <cell r="C580">
            <v>2199000</v>
          </cell>
          <cell r="D580">
            <v>2199000</v>
          </cell>
          <cell r="E580">
            <v>1</v>
          </cell>
          <cell r="F580">
            <v>0</v>
          </cell>
          <cell r="G580">
            <v>2199000</v>
          </cell>
          <cell r="H580">
            <v>0</v>
          </cell>
          <cell r="I580" t="str">
            <v>(16176)张雨龙</v>
          </cell>
          <cell r="J580" t="str">
            <v>(13101)吴琛</v>
          </cell>
          <cell r="K580" t="str">
            <v>科研</v>
          </cell>
          <cell r="L580" t="str">
            <v>(220401)细胞与电镜</v>
          </cell>
          <cell r="M580" t="str">
            <v>2016-01-05</v>
          </cell>
        </row>
        <row r="581">
          <cell r="A581">
            <v>2016986501</v>
          </cell>
          <cell r="B581" t="str">
            <v>超连续谱激光器</v>
          </cell>
          <cell r="C581">
            <v>605500</v>
          </cell>
          <cell r="D581">
            <v>605500</v>
          </cell>
          <cell r="E581">
            <v>1</v>
          </cell>
          <cell r="F581">
            <v>0</v>
          </cell>
          <cell r="G581">
            <v>605500</v>
          </cell>
          <cell r="H581">
            <v>0</v>
          </cell>
          <cell r="I581" t="str">
            <v>(13342)王颖</v>
          </cell>
          <cell r="J581" t="str">
            <v>(13342)王颖</v>
          </cell>
          <cell r="K581" t="str">
            <v>科研</v>
          </cell>
          <cell r="L581" t="str">
            <v>(200602)光谱</v>
          </cell>
          <cell r="M581" t="str">
            <v>2015-12-04</v>
          </cell>
        </row>
        <row r="582">
          <cell r="A582">
            <v>2016984801</v>
          </cell>
          <cell r="B582" t="str">
            <v>数字切片扫描系统</v>
          </cell>
          <cell r="C582">
            <v>650000</v>
          </cell>
          <cell r="D582">
            <v>650000</v>
          </cell>
          <cell r="E582">
            <v>1</v>
          </cell>
          <cell r="F582">
            <v>0</v>
          </cell>
          <cell r="G582">
            <v>650000</v>
          </cell>
          <cell r="H582">
            <v>0</v>
          </cell>
          <cell r="I582" t="str">
            <v>(16357)李亚琦</v>
          </cell>
          <cell r="J582" t="str">
            <v>(30248)段斐</v>
          </cell>
          <cell r="K582" t="str">
            <v>教育</v>
          </cell>
          <cell r="L582" t="str">
            <v>(2271)基础医学院</v>
          </cell>
          <cell r="M582" t="str">
            <v>2015-11-11</v>
          </cell>
        </row>
        <row r="583">
          <cell r="A583">
            <v>2016983801</v>
          </cell>
          <cell r="B583" t="str">
            <v>荧光定量PCR仪</v>
          </cell>
          <cell r="C583">
            <v>302139.25</v>
          </cell>
          <cell r="D583">
            <v>302139.25</v>
          </cell>
          <cell r="E583">
            <v>1</v>
          </cell>
          <cell r="F583">
            <v>0</v>
          </cell>
          <cell r="G583">
            <v>302139.25</v>
          </cell>
          <cell r="H583">
            <v>0</v>
          </cell>
          <cell r="I583" t="str">
            <v>(30111)肖锋</v>
          </cell>
          <cell r="J583" t="str">
            <v>(30248)段斐</v>
          </cell>
          <cell r="K583" t="str">
            <v>教育</v>
          </cell>
          <cell r="L583" t="str">
            <v>(2271)基础医学院</v>
          </cell>
          <cell r="M583" t="str">
            <v>2015-11-11</v>
          </cell>
        </row>
        <row r="584">
          <cell r="A584">
            <v>2016964502</v>
          </cell>
          <cell r="B584" t="str">
            <v>64座语音室</v>
          </cell>
          <cell r="C584">
            <v>408680</v>
          </cell>
          <cell r="D584">
            <v>408680</v>
          </cell>
          <cell r="E584">
            <v>1</v>
          </cell>
          <cell r="F584">
            <v>0</v>
          </cell>
          <cell r="G584">
            <v>408680</v>
          </cell>
          <cell r="H584">
            <v>0</v>
          </cell>
          <cell r="I584" t="str">
            <v>(13618)邵亮</v>
          </cell>
          <cell r="J584" t="str">
            <v>(13120)刘红娜</v>
          </cell>
          <cell r="K584" t="str">
            <v>教育</v>
          </cell>
          <cell r="L584" t="str">
            <v>(122100)工商学院公共实验室</v>
          </cell>
          <cell r="M584" t="str">
            <v>2016-04-25</v>
          </cell>
        </row>
        <row r="585">
          <cell r="A585">
            <v>2016964402</v>
          </cell>
          <cell r="B585" t="str">
            <v>64座语音室</v>
          </cell>
          <cell r="C585">
            <v>408680</v>
          </cell>
          <cell r="D585">
            <v>408680</v>
          </cell>
          <cell r="E585">
            <v>1</v>
          </cell>
          <cell r="F585">
            <v>0</v>
          </cell>
          <cell r="G585">
            <v>408680</v>
          </cell>
          <cell r="H585">
            <v>0</v>
          </cell>
          <cell r="I585" t="str">
            <v>(13618)邵亮</v>
          </cell>
          <cell r="J585" t="str">
            <v>(13120)刘红娜</v>
          </cell>
          <cell r="K585" t="str">
            <v>教育</v>
          </cell>
          <cell r="L585" t="str">
            <v>(122100)工商学院公共实验室</v>
          </cell>
          <cell r="M585" t="str">
            <v>2016-04-25</v>
          </cell>
        </row>
        <row r="586">
          <cell r="A586">
            <v>2016964302</v>
          </cell>
          <cell r="B586" t="str">
            <v>64座语音室</v>
          </cell>
          <cell r="C586">
            <v>408680</v>
          </cell>
          <cell r="D586">
            <v>408680</v>
          </cell>
          <cell r="E586">
            <v>1</v>
          </cell>
          <cell r="F586">
            <v>0</v>
          </cell>
          <cell r="G586">
            <v>408680</v>
          </cell>
          <cell r="H586">
            <v>0</v>
          </cell>
          <cell r="I586" t="str">
            <v>(002872)王晓东</v>
          </cell>
          <cell r="J586" t="str">
            <v>(13120)刘红娜</v>
          </cell>
          <cell r="K586" t="str">
            <v>教育</v>
          </cell>
          <cell r="L586" t="str">
            <v>(122100)工商学院公共实验室</v>
          </cell>
          <cell r="M586" t="str">
            <v>2016-04-25</v>
          </cell>
        </row>
        <row r="587">
          <cell r="A587">
            <v>2016964202</v>
          </cell>
          <cell r="B587" t="str">
            <v>64座语音室</v>
          </cell>
          <cell r="C587">
            <v>408680</v>
          </cell>
          <cell r="D587">
            <v>408680</v>
          </cell>
          <cell r="E587">
            <v>1</v>
          </cell>
          <cell r="F587">
            <v>0</v>
          </cell>
          <cell r="G587">
            <v>408680</v>
          </cell>
          <cell r="H587">
            <v>0</v>
          </cell>
          <cell r="I587" t="str">
            <v>(002872)王晓东</v>
          </cell>
          <cell r="J587" t="str">
            <v>(13120)刘红娜</v>
          </cell>
          <cell r="K587" t="str">
            <v>教育</v>
          </cell>
          <cell r="L587" t="str">
            <v>(122100)工商学院公共实验室</v>
          </cell>
          <cell r="M587" t="str">
            <v>2016-04-25</v>
          </cell>
        </row>
        <row r="588">
          <cell r="A588">
            <v>2016964102</v>
          </cell>
          <cell r="B588" t="str">
            <v>64座语音室</v>
          </cell>
          <cell r="C588">
            <v>408680</v>
          </cell>
          <cell r="D588">
            <v>408680</v>
          </cell>
          <cell r="E588">
            <v>1</v>
          </cell>
          <cell r="F588">
            <v>0</v>
          </cell>
          <cell r="G588">
            <v>408680</v>
          </cell>
          <cell r="H588">
            <v>0</v>
          </cell>
          <cell r="I588" t="str">
            <v>(13618)邵亮</v>
          </cell>
          <cell r="J588" t="str">
            <v>(13120)刘红娜</v>
          </cell>
          <cell r="K588" t="str">
            <v>教育</v>
          </cell>
          <cell r="L588" t="str">
            <v>(122100)工商学院公共实验室</v>
          </cell>
          <cell r="M588" t="str">
            <v>2016-04-25</v>
          </cell>
        </row>
        <row r="589">
          <cell r="A589">
            <v>2016963502</v>
          </cell>
          <cell r="B589" t="str">
            <v>小动物活体光学成像系统</v>
          </cell>
          <cell r="C589">
            <v>2989000</v>
          </cell>
          <cell r="D589">
            <v>2989000</v>
          </cell>
          <cell r="E589">
            <v>1</v>
          </cell>
          <cell r="F589">
            <v>0</v>
          </cell>
          <cell r="G589">
            <v>2989000</v>
          </cell>
          <cell r="H589">
            <v>0</v>
          </cell>
          <cell r="I589" t="str">
            <v>(14677)刘丽艳</v>
          </cell>
          <cell r="J589" t="str">
            <v>(30712)李军</v>
          </cell>
          <cell r="K589" t="str">
            <v>科研</v>
          </cell>
          <cell r="L589" t="str">
            <v>(1742)医学综合实验中心</v>
          </cell>
          <cell r="M589" t="str">
            <v>2016-03-09</v>
          </cell>
        </row>
        <row r="590">
          <cell r="A590">
            <v>2016890002</v>
          </cell>
          <cell r="B590" t="str">
            <v>语言实验室成套设备</v>
          </cell>
          <cell r="C590">
            <v>483000</v>
          </cell>
          <cell r="D590">
            <v>483000</v>
          </cell>
          <cell r="E590">
            <v>1</v>
          </cell>
          <cell r="F590">
            <v>0</v>
          </cell>
          <cell r="G590">
            <v>483000</v>
          </cell>
          <cell r="H590">
            <v>0</v>
          </cell>
          <cell r="I590" t="str">
            <v>(13628)杨柳</v>
          </cell>
          <cell r="J590" t="str">
            <v>(11593)刘欣茹</v>
          </cell>
          <cell r="K590" t="str">
            <v>教育</v>
          </cell>
          <cell r="L590" t="str">
            <v>(050100)外语电教室</v>
          </cell>
          <cell r="M590" t="str">
            <v>2016-09-19</v>
          </cell>
        </row>
        <row r="591">
          <cell r="A591">
            <v>2016889702</v>
          </cell>
          <cell r="B591" t="str">
            <v>语言实验室成套设备</v>
          </cell>
          <cell r="C591">
            <v>483000</v>
          </cell>
          <cell r="D591">
            <v>483000</v>
          </cell>
          <cell r="E591">
            <v>1</v>
          </cell>
          <cell r="F591">
            <v>0</v>
          </cell>
          <cell r="G591">
            <v>483000</v>
          </cell>
          <cell r="H591">
            <v>0</v>
          </cell>
          <cell r="I591" t="str">
            <v>(13628)杨柳</v>
          </cell>
          <cell r="J591" t="str">
            <v>(11593)刘欣茹</v>
          </cell>
          <cell r="K591" t="str">
            <v>教育</v>
          </cell>
          <cell r="L591" t="str">
            <v>(050100)外语电教室</v>
          </cell>
          <cell r="M591" t="str">
            <v>2016-09-19</v>
          </cell>
        </row>
        <row r="592">
          <cell r="A592">
            <v>2016881902</v>
          </cell>
          <cell r="B592" t="str">
            <v>全自动程序升温化学吸附仪</v>
          </cell>
          <cell r="C592">
            <v>599000</v>
          </cell>
          <cell r="D592">
            <v>599000</v>
          </cell>
          <cell r="E592">
            <v>1</v>
          </cell>
          <cell r="F592">
            <v>0</v>
          </cell>
          <cell r="G592">
            <v>599000</v>
          </cell>
          <cell r="H592">
            <v>0</v>
          </cell>
          <cell r="I592" t="str">
            <v>(12189)吴清瑶</v>
          </cell>
          <cell r="J592" t="str">
            <v>(002128)白国义</v>
          </cell>
          <cell r="K592" t="str">
            <v>科研</v>
          </cell>
          <cell r="L592" t="str">
            <v>(210502)有机专业</v>
          </cell>
          <cell r="M592" t="str">
            <v>2016-12-01</v>
          </cell>
        </row>
        <row r="593">
          <cell r="A593">
            <v>2016872802</v>
          </cell>
          <cell r="B593" t="str">
            <v>紫外可见光谱仪</v>
          </cell>
          <cell r="C593">
            <v>379800</v>
          </cell>
          <cell r="D593">
            <v>379800</v>
          </cell>
          <cell r="E593">
            <v>1</v>
          </cell>
          <cell r="F593">
            <v>0</v>
          </cell>
          <cell r="G593">
            <v>379800</v>
          </cell>
          <cell r="H593">
            <v>0</v>
          </cell>
          <cell r="I593" t="str">
            <v>(14473)王克让</v>
          </cell>
          <cell r="J593" t="str">
            <v>(14473)王克让</v>
          </cell>
          <cell r="K593" t="str">
            <v>科研</v>
          </cell>
          <cell r="L593" t="str">
            <v>(210502)有机专业</v>
          </cell>
          <cell r="M593" t="str">
            <v>2016-10-06</v>
          </cell>
        </row>
        <row r="594">
          <cell r="A594">
            <v>2016870002</v>
          </cell>
          <cell r="B594" t="str">
            <v>场发射扫描电子显微镜</v>
          </cell>
          <cell r="C594">
            <v>2650294</v>
          </cell>
          <cell r="D594">
            <v>4151564</v>
          </cell>
          <cell r="E594">
            <v>1</v>
          </cell>
          <cell r="F594">
            <v>2</v>
          </cell>
          <cell r="G594">
            <v>4151564</v>
          </cell>
          <cell r="H594">
            <v>0</v>
          </cell>
          <cell r="I594" t="str">
            <v>(14980)刘计红</v>
          </cell>
          <cell r="J594" t="str">
            <v>(14887)陈静伟</v>
          </cell>
          <cell r="K594" t="str">
            <v>科研</v>
          </cell>
          <cell r="L594" t="str">
            <v>(200700)光学与材料物理实验室</v>
          </cell>
          <cell r="M594" t="str">
            <v>2015-01-06</v>
          </cell>
        </row>
        <row r="595">
          <cell r="A595">
            <v>2016869602</v>
          </cell>
          <cell r="B595" t="str">
            <v>紫外/可见/近红外分光光度计</v>
          </cell>
          <cell r="C595">
            <v>836800</v>
          </cell>
          <cell r="D595">
            <v>836800</v>
          </cell>
          <cell r="E595">
            <v>1</v>
          </cell>
          <cell r="F595">
            <v>0</v>
          </cell>
          <cell r="G595">
            <v>836800</v>
          </cell>
          <cell r="H595">
            <v>0</v>
          </cell>
          <cell r="I595" t="str">
            <v>(13089)田晓东</v>
          </cell>
          <cell r="J595" t="str">
            <v>(14810)袁小先</v>
          </cell>
          <cell r="K595" t="str">
            <v>科研</v>
          </cell>
          <cell r="L595" t="str">
            <v>(200700)光学与材料物理实验室</v>
          </cell>
          <cell r="M595" t="str">
            <v>2015-09-06</v>
          </cell>
        </row>
        <row r="596">
          <cell r="A596">
            <v>2016859600</v>
          </cell>
          <cell r="B596" t="str">
            <v>三坐标测量仪</v>
          </cell>
          <cell r="C596">
            <v>300000</v>
          </cell>
          <cell r="D596">
            <v>300000</v>
          </cell>
          <cell r="E596">
            <v>1</v>
          </cell>
          <cell r="F596">
            <v>0</v>
          </cell>
          <cell r="G596">
            <v>300000</v>
          </cell>
          <cell r="H596">
            <v>0</v>
          </cell>
          <cell r="I596" t="str">
            <v>(13368)李浩东</v>
          </cell>
          <cell r="J596" t="str">
            <v>(13192)王青</v>
          </cell>
          <cell r="K596" t="str">
            <v>教育</v>
          </cell>
          <cell r="L596" t="str">
            <v>(280900)工程训练中心</v>
          </cell>
          <cell r="M596" t="str">
            <v>2015-12-25</v>
          </cell>
        </row>
        <row r="597">
          <cell r="A597">
            <v>2016859300</v>
          </cell>
          <cell r="B597" t="str">
            <v>立式加工中心</v>
          </cell>
          <cell r="C597">
            <v>350000</v>
          </cell>
          <cell r="D597">
            <v>350000</v>
          </cell>
          <cell r="E597">
            <v>1</v>
          </cell>
          <cell r="F597">
            <v>0</v>
          </cell>
          <cell r="G597">
            <v>341250.29</v>
          </cell>
          <cell r="H597">
            <v>8749.71</v>
          </cell>
          <cell r="I597" t="str">
            <v>(14857)董鹏</v>
          </cell>
          <cell r="J597" t="str">
            <v>(13192)王青</v>
          </cell>
          <cell r="K597" t="str">
            <v>教育</v>
          </cell>
          <cell r="L597" t="str">
            <v>(280900)工程训练中心</v>
          </cell>
          <cell r="M597" t="str">
            <v>2015-12-25</v>
          </cell>
        </row>
        <row r="598">
          <cell r="A598">
            <v>2016859100</v>
          </cell>
          <cell r="B598" t="str">
            <v>高精度电参数测试系统</v>
          </cell>
          <cell r="C598">
            <v>178000</v>
          </cell>
          <cell r="D598">
            <v>931000</v>
          </cell>
          <cell r="E598">
            <v>1</v>
          </cell>
          <cell r="F598">
            <v>18</v>
          </cell>
          <cell r="G598">
            <v>931000</v>
          </cell>
          <cell r="H598">
            <v>0</v>
          </cell>
          <cell r="I598" t="str">
            <v>(50096)韦子辉</v>
          </cell>
          <cell r="J598" t="str">
            <v>(50035)方立德</v>
          </cell>
          <cell r="K598" t="str">
            <v>科研</v>
          </cell>
          <cell r="L598" t="str">
            <v>(280600)现代检测技术与质量工程实验室</v>
          </cell>
          <cell r="M598" t="str">
            <v>2015-12-25</v>
          </cell>
        </row>
        <row r="599">
          <cell r="A599">
            <v>2016859000</v>
          </cell>
          <cell r="B599" t="str">
            <v>多功能电气安全测试系统</v>
          </cell>
          <cell r="C599">
            <v>420000</v>
          </cell>
          <cell r="D599">
            <v>869000</v>
          </cell>
          <cell r="E599">
            <v>1</v>
          </cell>
          <cell r="F599">
            <v>5</v>
          </cell>
          <cell r="G599">
            <v>869000</v>
          </cell>
          <cell r="H599">
            <v>0</v>
          </cell>
          <cell r="I599" t="str">
            <v>(50096)韦子辉</v>
          </cell>
          <cell r="J599" t="str">
            <v>(50035)方立德</v>
          </cell>
          <cell r="K599" t="str">
            <v>科研</v>
          </cell>
          <cell r="L599" t="str">
            <v>(280600)现代检测技术与质量工程实验室</v>
          </cell>
          <cell r="M599" t="str">
            <v>2015-12-25</v>
          </cell>
        </row>
        <row r="600">
          <cell r="A600">
            <v>2016858900</v>
          </cell>
          <cell r="B600" t="str">
            <v>高精度多产品测试系统</v>
          </cell>
          <cell r="C600">
            <v>708000</v>
          </cell>
          <cell r="D600">
            <v>985000</v>
          </cell>
          <cell r="E600">
            <v>1</v>
          </cell>
          <cell r="F600">
            <v>5</v>
          </cell>
          <cell r="G600">
            <v>985000</v>
          </cell>
          <cell r="H600">
            <v>0</v>
          </cell>
          <cell r="I600" t="str">
            <v>(50096)韦子辉</v>
          </cell>
          <cell r="J600" t="str">
            <v>(50035)方立德</v>
          </cell>
          <cell r="K600" t="str">
            <v>科研</v>
          </cell>
          <cell r="L600" t="str">
            <v>(280600)现代检测技术与质量工程实验室</v>
          </cell>
          <cell r="M600" t="str">
            <v>2015-12-29</v>
          </cell>
        </row>
        <row r="601">
          <cell r="A601">
            <v>2016851600</v>
          </cell>
          <cell r="B601" t="str">
            <v>手套箱匀胶机一体机设备</v>
          </cell>
          <cell r="C601">
            <v>390000</v>
          </cell>
          <cell r="D601">
            <v>390000</v>
          </cell>
          <cell r="E601">
            <v>1</v>
          </cell>
          <cell r="F601">
            <v>0</v>
          </cell>
          <cell r="G601">
            <v>390000</v>
          </cell>
          <cell r="H601">
            <v>0</v>
          </cell>
          <cell r="I601" t="str">
            <v>(14910)杨琳</v>
          </cell>
          <cell r="J601" t="str">
            <v>(14832)麦耀华</v>
          </cell>
          <cell r="K601" t="str">
            <v>科研</v>
          </cell>
          <cell r="L601" t="str">
            <v>(200700)光学与材料物理实验室</v>
          </cell>
          <cell r="M601" t="str">
            <v>2016-04-10</v>
          </cell>
        </row>
        <row r="602">
          <cell r="A602">
            <v>2016833602</v>
          </cell>
          <cell r="B602" t="str">
            <v>凝胶渗透色谱仪</v>
          </cell>
          <cell r="C602">
            <v>458000</v>
          </cell>
          <cell r="D602">
            <v>458000</v>
          </cell>
          <cell r="E602">
            <v>1</v>
          </cell>
          <cell r="F602">
            <v>0</v>
          </cell>
          <cell r="G602">
            <v>458000</v>
          </cell>
          <cell r="H602">
            <v>0</v>
          </cell>
          <cell r="I602" t="str">
            <v>(14891)李玮</v>
          </cell>
          <cell r="J602" t="str">
            <v>(14891)李玮</v>
          </cell>
          <cell r="K602" t="str">
            <v>科研</v>
          </cell>
          <cell r="L602" t="str">
            <v>(3050)药物化学与分子诊断教育部重点实验室</v>
          </cell>
          <cell r="M602" t="str">
            <v>2015-12-20</v>
          </cell>
        </row>
        <row r="603">
          <cell r="A603">
            <v>2016831502</v>
          </cell>
          <cell r="B603" t="str">
            <v>飞秒激光器及频率变换系统</v>
          </cell>
          <cell r="C603">
            <v>2195000</v>
          </cell>
          <cell r="D603">
            <v>3105142.04</v>
          </cell>
          <cell r="E603">
            <v>1</v>
          </cell>
          <cell r="F603">
            <v>11</v>
          </cell>
          <cell r="G603">
            <v>3105142.04</v>
          </cell>
          <cell r="H603">
            <v>0</v>
          </cell>
          <cell r="I603" t="str">
            <v>(13577)党伟</v>
          </cell>
          <cell r="J603" t="str">
            <v>(13577)党伟</v>
          </cell>
          <cell r="K603" t="str">
            <v>科研</v>
          </cell>
          <cell r="L603" t="str">
            <v>(200700)光学与材料物理实验室</v>
          </cell>
          <cell r="M603" t="str">
            <v>2016-01-06</v>
          </cell>
        </row>
        <row r="604">
          <cell r="A604">
            <v>2016829602</v>
          </cell>
          <cell r="B604" t="str">
            <v>微电机分析系统</v>
          </cell>
          <cell r="C604">
            <v>399989</v>
          </cell>
          <cell r="D604">
            <v>399989</v>
          </cell>
          <cell r="E604">
            <v>1</v>
          </cell>
          <cell r="F604">
            <v>0</v>
          </cell>
          <cell r="G604">
            <v>399989</v>
          </cell>
          <cell r="H604">
            <v>0</v>
          </cell>
          <cell r="I604" t="str">
            <v>(001838)刘存岐</v>
          </cell>
          <cell r="J604" t="str">
            <v>(001838)刘存岐</v>
          </cell>
          <cell r="K604" t="str">
            <v>科研</v>
          </cell>
          <cell r="L604" t="str">
            <v>(221300)生态学实验室</v>
          </cell>
          <cell r="M604" t="str">
            <v>2016-11-02</v>
          </cell>
        </row>
        <row r="605">
          <cell r="A605">
            <v>2016822202</v>
          </cell>
          <cell r="B605" t="str">
            <v>小动物活体micro CT影像系统</v>
          </cell>
          <cell r="C605">
            <v>2889000</v>
          </cell>
          <cell r="D605">
            <v>2889000</v>
          </cell>
          <cell r="E605">
            <v>1</v>
          </cell>
          <cell r="F605">
            <v>0</v>
          </cell>
          <cell r="G605">
            <v>2889000</v>
          </cell>
          <cell r="H605">
            <v>0</v>
          </cell>
          <cell r="I605" t="str">
            <v>(15278)李欣新</v>
          </cell>
          <cell r="J605" t="str">
            <v>(30227)申文增</v>
          </cell>
          <cell r="K605" t="str">
            <v>科研</v>
          </cell>
          <cell r="L605" t="str">
            <v>(1742)医学综合实验中心</v>
          </cell>
          <cell r="M605" t="str">
            <v>2016-03-09</v>
          </cell>
        </row>
        <row r="606">
          <cell r="A606">
            <v>2016820102</v>
          </cell>
          <cell r="B606" t="str">
            <v>荧光定量基因扩增仪</v>
          </cell>
          <cell r="C606">
            <v>345000</v>
          </cell>
          <cell r="D606">
            <v>345000</v>
          </cell>
          <cell r="E606">
            <v>1</v>
          </cell>
          <cell r="F606">
            <v>0</v>
          </cell>
          <cell r="G606">
            <v>345000</v>
          </cell>
          <cell r="H606">
            <v>0</v>
          </cell>
          <cell r="I606" t="str">
            <v>(16354)黄娜</v>
          </cell>
          <cell r="J606" t="str">
            <v>(30309)周艳春</v>
          </cell>
          <cell r="K606" t="str">
            <v>科研</v>
          </cell>
          <cell r="L606" t="str">
            <v>(1742)医学综合实验中心</v>
          </cell>
          <cell r="M606" t="str">
            <v>2015-12-25</v>
          </cell>
        </row>
        <row r="607">
          <cell r="A607">
            <v>2016805702</v>
          </cell>
          <cell r="B607" t="str">
            <v>多靶溅射电极沉积系统</v>
          </cell>
          <cell r="C607">
            <v>349000</v>
          </cell>
          <cell r="D607">
            <v>349000</v>
          </cell>
          <cell r="E607">
            <v>1</v>
          </cell>
          <cell r="F607">
            <v>0</v>
          </cell>
          <cell r="G607">
            <v>349000</v>
          </cell>
          <cell r="H607">
            <v>0</v>
          </cell>
          <cell r="I607" t="str">
            <v>(14903)丛日东</v>
          </cell>
          <cell r="J607" t="str">
            <v>(14903)丛日东</v>
          </cell>
          <cell r="K607" t="str">
            <v>科研</v>
          </cell>
          <cell r="L607" t="str">
            <v>(200700)光学与材料物理实验室</v>
          </cell>
          <cell r="M607" t="str">
            <v>2014-07-09</v>
          </cell>
        </row>
        <row r="608">
          <cell r="A608">
            <v>2016799202</v>
          </cell>
          <cell r="B608" t="str">
            <v>高压放大器</v>
          </cell>
          <cell r="C608">
            <v>299155</v>
          </cell>
          <cell r="D608">
            <v>329635</v>
          </cell>
          <cell r="E608">
            <v>1</v>
          </cell>
          <cell r="F608">
            <v>4</v>
          </cell>
          <cell r="G608">
            <v>329635</v>
          </cell>
          <cell r="H608">
            <v>0</v>
          </cell>
          <cell r="I608" t="str">
            <v>(13091)李雪辰</v>
          </cell>
          <cell r="J608" t="str">
            <v>(13091)李雪辰</v>
          </cell>
          <cell r="K608" t="str">
            <v>科研</v>
          </cell>
          <cell r="L608" t="str">
            <v>(200700)光学与材料物理实验室</v>
          </cell>
          <cell r="M608" t="str">
            <v>2014-12-17</v>
          </cell>
        </row>
        <row r="609">
          <cell r="A609">
            <v>2016799102</v>
          </cell>
          <cell r="B609" t="str">
            <v>高灵敏多通道等离子体成像系统</v>
          </cell>
          <cell r="C609">
            <v>2143211.79</v>
          </cell>
          <cell r="D609">
            <v>2872439.79</v>
          </cell>
          <cell r="E609">
            <v>1</v>
          </cell>
          <cell r="F609">
            <v>4</v>
          </cell>
          <cell r="G609">
            <v>2872439.79</v>
          </cell>
          <cell r="H609">
            <v>0</v>
          </cell>
          <cell r="I609" t="str">
            <v>(002362)董丽芳</v>
          </cell>
          <cell r="J609" t="str">
            <v>(002362)董丽芳</v>
          </cell>
          <cell r="K609" t="str">
            <v>科研</v>
          </cell>
          <cell r="L609" t="str">
            <v>(200700)光学与材料物理实验室</v>
          </cell>
          <cell r="M609" t="str">
            <v>2014-12-12</v>
          </cell>
        </row>
        <row r="610">
          <cell r="A610">
            <v>2016799002</v>
          </cell>
          <cell r="B610" t="str">
            <v>高压放大器</v>
          </cell>
          <cell r="C610">
            <v>301133.88</v>
          </cell>
          <cell r="D610">
            <v>368803.88</v>
          </cell>
          <cell r="E610">
            <v>1</v>
          </cell>
          <cell r="F610">
            <v>10</v>
          </cell>
          <cell r="G610">
            <v>368803.88</v>
          </cell>
          <cell r="H610">
            <v>0</v>
          </cell>
          <cell r="I610" t="str">
            <v>(13091)李雪辰</v>
          </cell>
          <cell r="J610" t="str">
            <v>(13091)李雪辰</v>
          </cell>
          <cell r="K610" t="str">
            <v>科研</v>
          </cell>
          <cell r="L610" t="str">
            <v>(200700)光学与材料物理实验室</v>
          </cell>
          <cell r="M610" t="str">
            <v>2015-11-12</v>
          </cell>
        </row>
        <row r="611">
          <cell r="A611">
            <v>2016798902</v>
          </cell>
          <cell r="B611" t="str">
            <v>高压放大器</v>
          </cell>
          <cell r="C611">
            <v>301133.88</v>
          </cell>
          <cell r="D611">
            <v>333713.88</v>
          </cell>
          <cell r="E611">
            <v>1</v>
          </cell>
          <cell r="F611">
            <v>7</v>
          </cell>
          <cell r="G611">
            <v>333713.88</v>
          </cell>
          <cell r="H611">
            <v>0</v>
          </cell>
          <cell r="I611" t="str">
            <v>(13091)李雪辰</v>
          </cell>
          <cell r="J611" t="str">
            <v>(13091)李雪辰</v>
          </cell>
          <cell r="K611" t="str">
            <v>科研</v>
          </cell>
          <cell r="L611" t="str">
            <v>(200700)光学与材料物理实验室</v>
          </cell>
          <cell r="M611" t="str">
            <v>2015-11-12</v>
          </cell>
        </row>
        <row r="612">
          <cell r="A612">
            <v>2016798802</v>
          </cell>
          <cell r="B612" t="str">
            <v>高灵敏度像增强型电子倍增探测器（EMICCD）</v>
          </cell>
          <cell r="C612">
            <v>798850</v>
          </cell>
          <cell r="D612">
            <v>872010</v>
          </cell>
          <cell r="E612">
            <v>1</v>
          </cell>
          <cell r="F612">
            <v>3</v>
          </cell>
          <cell r="G612">
            <v>872010</v>
          </cell>
          <cell r="H612">
            <v>0</v>
          </cell>
          <cell r="I612" t="str">
            <v>(13091)李雪辰</v>
          </cell>
          <cell r="J612" t="str">
            <v>(13091)李雪辰</v>
          </cell>
          <cell r="K612" t="str">
            <v>科研</v>
          </cell>
          <cell r="L612" t="str">
            <v>(200700)光学与材料物理实验室</v>
          </cell>
          <cell r="M612" t="str">
            <v>2015-11-12</v>
          </cell>
        </row>
        <row r="613">
          <cell r="A613">
            <v>2016782801</v>
          </cell>
          <cell r="B613" t="str">
            <v>微滴式数字PCR系统</v>
          </cell>
          <cell r="C613">
            <v>1197000</v>
          </cell>
          <cell r="D613">
            <v>1197000</v>
          </cell>
          <cell r="E613">
            <v>1</v>
          </cell>
          <cell r="F613">
            <v>0</v>
          </cell>
          <cell r="G613">
            <v>1197000</v>
          </cell>
          <cell r="H613">
            <v>0</v>
          </cell>
          <cell r="I613" t="str">
            <v>(16176)张雨龙</v>
          </cell>
          <cell r="J613" t="str">
            <v>(13191)柳峰松</v>
          </cell>
          <cell r="K613" t="str">
            <v>科研</v>
          </cell>
          <cell r="L613" t="str">
            <v>(220301)分子生物学</v>
          </cell>
          <cell r="M613" t="str">
            <v>2016-07-14</v>
          </cell>
        </row>
        <row r="614">
          <cell r="A614">
            <v>2016772601</v>
          </cell>
          <cell r="B614" t="str">
            <v>日盲型紫外成像仪</v>
          </cell>
          <cell r="C614">
            <v>320000</v>
          </cell>
          <cell r="D614">
            <v>320000</v>
          </cell>
          <cell r="E614">
            <v>1</v>
          </cell>
          <cell r="F614">
            <v>0</v>
          </cell>
          <cell r="G614">
            <v>320000</v>
          </cell>
          <cell r="H614">
            <v>0</v>
          </cell>
          <cell r="I614" t="str">
            <v>(14358)杨艳民</v>
          </cell>
          <cell r="J614" t="str">
            <v>(14358)杨艳民</v>
          </cell>
          <cell r="K614" t="str">
            <v>科研</v>
          </cell>
          <cell r="L614" t="str">
            <v>(201100)发光与显示技术实验室</v>
          </cell>
          <cell r="M614" t="str">
            <v>2016-06-17</v>
          </cell>
        </row>
        <row r="615">
          <cell r="A615">
            <v>2016750302</v>
          </cell>
          <cell r="B615" t="str">
            <v>多功能快速扫描式电镜</v>
          </cell>
          <cell r="C615">
            <v>819514.12</v>
          </cell>
          <cell r="D615">
            <v>819514.12</v>
          </cell>
          <cell r="E615">
            <v>1</v>
          </cell>
          <cell r="F615">
            <v>0</v>
          </cell>
          <cell r="G615">
            <v>819514.12</v>
          </cell>
          <cell r="H615">
            <v>0</v>
          </cell>
          <cell r="I615" t="str">
            <v>(14936)李攀</v>
          </cell>
          <cell r="J615" t="str">
            <v>(12387)翟永清</v>
          </cell>
          <cell r="K615" t="str">
            <v>科研</v>
          </cell>
          <cell r="L615" t="str">
            <v>(210302)无机专基</v>
          </cell>
          <cell r="M615" t="str">
            <v>2014-06-18</v>
          </cell>
        </row>
        <row r="616">
          <cell r="A616">
            <v>2016730902</v>
          </cell>
          <cell r="B616" t="str">
            <v>SPS放电等离子烧结系统</v>
          </cell>
          <cell r="C616">
            <v>410000</v>
          </cell>
          <cell r="D616">
            <v>410000</v>
          </cell>
          <cell r="E616">
            <v>1</v>
          </cell>
          <cell r="F616">
            <v>0</v>
          </cell>
          <cell r="G616">
            <v>410000</v>
          </cell>
          <cell r="H616">
            <v>0</v>
          </cell>
          <cell r="I616" t="str">
            <v>(12809)王淑芳</v>
          </cell>
          <cell r="J616" t="str">
            <v>(12809)王淑芳</v>
          </cell>
          <cell r="K616" t="str">
            <v>科研</v>
          </cell>
          <cell r="L616" t="str">
            <v>(200700)光学与材料物理实验室</v>
          </cell>
          <cell r="M616" t="str">
            <v>2014-10-20</v>
          </cell>
        </row>
        <row r="617">
          <cell r="A617">
            <v>2016730102</v>
          </cell>
          <cell r="B617" t="str">
            <v>锥形量热仪</v>
          </cell>
          <cell r="C617">
            <v>1590000</v>
          </cell>
          <cell r="D617">
            <v>1590000</v>
          </cell>
          <cell r="E617">
            <v>1</v>
          </cell>
          <cell r="F617">
            <v>0</v>
          </cell>
          <cell r="G617">
            <v>1590000</v>
          </cell>
          <cell r="H617">
            <v>0</v>
          </cell>
          <cell r="I617" t="str">
            <v>(001592)徐建中</v>
          </cell>
          <cell r="J617" t="str">
            <v>(001592)徐建中</v>
          </cell>
          <cell r="K617" t="str">
            <v>科研</v>
          </cell>
          <cell r="L617" t="str">
            <v>(210302)无机专基</v>
          </cell>
          <cell r="M617" t="str">
            <v>2016-09-08</v>
          </cell>
        </row>
        <row r="618">
          <cell r="A618">
            <v>2016718201</v>
          </cell>
          <cell r="B618" t="str">
            <v>全自动临界点干燥仪</v>
          </cell>
          <cell r="C618">
            <v>335000</v>
          </cell>
          <cell r="D618">
            <v>335000</v>
          </cell>
          <cell r="E618">
            <v>1</v>
          </cell>
          <cell r="F618">
            <v>0</v>
          </cell>
          <cell r="G618">
            <v>335000</v>
          </cell>
          <cell r="H618">
            <v>0</v>
          </cell>
          <cell r="I618" t="str">
            <v>(13098)董赛红</v>
          </cell>
          <cell r="J618" t="str">
            <v>(12519)任国栋</v>
          </cell>
          <cell r="K618" t="str">
            <v>科研</v>
          </cell>
          <cell r="L618" t="str">
            <v>(220901)动物学</v>
          </cell>
          <cell r="M618" t="str">
            <v>2016-08-23</v>
          </cell>
        </row>
        <row r="619">
          <cell r="A619">
            <v>2016678101</v>
          </cell>
          <cell r="B619" t="str">
            <v>分布式压力检测系统</v>
          </cell>
          <cell r="C619">
            <v>483850</v>
          </cell>
          <cell r="D619">
            <v>483850</v>
          </cell>
          <cell r="E619">
            <v>1</v>
          </cell>
          <cell r="F619">
            <v>0</v>
          </cell>
          <cell r="G619">
            <v>483850</v>
          </cell>
          <cell r="H619">
            <v>0</v>
          </cell>
          <cell r="I619" t="str">
            <v>(14913)刘晓光</v>
          </cell>
          <cell r="J619" t="str">
            <v>(14913)刘晓光</v>
          </cell>
          <cell r="K619" t="str">
            <v>科研</v>
          </cell>
          <cell r="L619" t="str">
            <v>(230900)医工交叉研究中心</v>
          </cell>
          <cell r="M619" t="str">
            <v>2015-12-15</v>
          </cell>
        </row>
        <row r="620">
          <cell r="A620">
            <v>2016677301</v>
          </cell>
          <cell r="B620" t="str">
            <v>全数字B型超声成像仪</v>
          </cell>
          <cell r="C620">
            <v>1988000</v>
          </cell>
          <cell r="D620">
            <v>1988000</v>
          </cell>
          <cell r="E620">
            <v>1</v>
          </cell>
          <cell r="F620">
            <v>0</v>
          </cell>
          <cell r="G620">
            <v>1988000</v>
          </cell>
          <cell r="H620">
            <v>0</v>
          </cell>
          <cell r="I620" t="str">
            <v>(15100)娄存广</v>
          </cell>
          <cell r="J620" t="str">
            <v>(000918)顾立栩</v>
          </cell>
          <cell r="K620" t="str">
            <v>科研</v>
          </cell>
          <cell r="L620" t="str">
            <v>(230900)医工交叉研究中心</v>
          </cell>
          <cell r="M620" t="str">
            <v>2016-03-03</v>
          </cell>
        </row>
        <row r="621">
          <cell r="A621">
            <v>2016674300</v>
          </cell>
          <cell r="B621" t="str">
            <v>便携式超声波相控阵探测仪</v>
          </cell>
          <cell r="C621">
            <v>360000</v>
          </cell>
          <cell r="D621">
            <v>360000</v>
          </cell>
          <cell r="E621">
            <v>1</v>
          </cell>
          <cell r="F621">
            <v>0</v>
          </cell>
          <cell r="G621">
            <v>360000</v>
          </cell>
          <cell r="H621">
            <v>0</v>
          </cell>
          <cell r="I621" t="str">
            <v>(50089)张洪波</v>
          </cell>
          <cell r="J621" t="str">
            <v>(50089)张洪波</v>
          </cell>
          <cell r="K621" t="str">
            <v>教育</v>
          </cell>
          <cell r="L621" t="str">
            <v>(280600)现代检测技术与质量工程实验室</v>
          </cell>
          <cell r="M621" t="str">
            <v>2015-12-25</v>
          </cell>
        </row>
        <row r="622">
          <cell r="A622">
            <v>2016674200</v>
          </cell>
          <cell r="B622" t="str">
            <v>便携式双通道TOFD成像检测仪</v>
          </cell>
          <cell r="C622">
            <v>320000</v>
          </cell>
          <cell r="D622">
            <v>320000</v>
          </cell>
          <cell r="E622">
            <v>1</v>
          </cell>
          <cell r="F622">
            <v>0</v>
          </cell>
          <cell r="G622">
            <v>320000</v>
          </cell>
          <cell r="H622">
            <v>0</v>
          </cell>
          <cell r="I622" t="str">
            <v>(50089)张洪波</v>
          </cell>
          <cell r="J622" t="str">
            <v>(50089)张洪波</v>
          </cell>
          <cell r="K622" t="str">
            <v>教育</v>
          </cell>
          <cell r="L622" t="str">
            <v>(280600)现代检测技术与质量工程实验室</v>
          </cell>
          <cell r="M622" t="str">
            <v>2015-12-25</v>
          </cell>
        </row>
        <row r="623">
          <cell r="A623">
            <v>2016632900</v>
          </cell>
          <cell r="B623" t="str">
            <v>干法立式批量搅拌球磨机</v>
          </cell>
          <cell r="C623">
            <v>647800</v>
          </cell>
          <cell r="D623">
            <v>647800</v>
          </cell>
          <cell r="E623">
            <v>1</v>
          </cell>
          <cell r="F623">
            <v>0</v>
          </cell>
          <cell r="G623">
            <v>647800</v>
          </cell>
          <cell r="H623">
            <v>0</v>
          </cell>
          <cell r="I623" t="str">
            <v>(001592)徐建中</v>
          </cell>
          <cell r="J623" t="str">
            <v>(001592)徐建中</v>
          </cell>
          <cell r="K623" t="str">
            <v>科研</v>
          </cell>
          <cell r="L623" t="str">
            <v>(210303)阻燃材料</v>
          </cell>
          <cell r="M623" t="str">
            <v>2016-06-02</v>
          </cell>
        </row>
        <row r="624">
          <cell r="A624">
            <v>2016624300</v>
          </cell>
          <cell r="B624" t="str">
            <v>旋转流变仪</v>
          </cell>
          <cell r="C624">
            <v>449000</v>
          </cell>
          <cell r="D624">
            <v>449000</v>
          </cell>
          <cell r="E624">
            <v>1</v>
          </cell>
          <cell r="F624">
            <v>0</v>
          </cell>
          <cell r="G624">
            <v>449000</v>
          </cell>
          <cell r="H624">
            <v>0</v>
          </cell>
          <cell r="I624" t="str">
            <v>(14913)刘晓光</v>
          </cell>
          <cell r="J624" t="str">
            <v>(14913)刘晓光</v>
          </cell>
          <cell r="K624" t="str">
            <v>科研</v>
          </cell>
          <cell r="L624" t="str">
            <v>(230900)医工交叉研究中心</v>
          </cell>
          <cell r="M624" t="str">
            <v>2015-09-24</v>
          </cell>
        </row>
        <row r="625">
          <cell r="A625">
            <v>2016624100</v>
          </cell>
          <cell r="B625" t="str">
            <v>三维打印机</v>
          </cell>
          <cell r="C625">
            <v>988000</v>
          </cell>
          <cell r="D625">
            <v>988000</v>
          </cell>
          <cell r="E625">
            <v>1</v>
          </cell>
          <cell r="F625">
            <v>0</v>
          </cell>
          <cell r="G625">
            <v>988000</v>
          </cell>
          <cell r="H625">
            <v>0</v>
          </cell>
          <cell r="I625" t="str">
            <v>(14836)王光磊</v>
          </cell>
          <cell r="J625" t="str">
            <v>(14913)刘晓光</v>
          </cell>
          <cell r="K625" t="str">
            <v>科研</v>
          </cell>
          <cell r="L625" t="str">
            <v>(230900)医工交叉研究中心</v>
          </cell>
          <cell r="M625" t="str">
            <v>2016-01-08</v>
          </cell>
        </row>
        <row r="626">
          <cell r="A626">
            <v>2016618900</v>
          </cell>
          <cell r="B626" t="str">
            <v>电子寿命及分散测试系统</v>
          </cell>
          <cell r="C626">
            <v>469000</v>
          </cell>
          <cell r="D626">
            <v>469000</v>
          </cell>
          <cell r="E626">
            <v>1</v>
          </cell>
          <cell r="F626">
            <v>0</v>
          </cell>
          <cell r="G626">
            <v>469000</v>
          </cell>
          <cell r="H626">
            <v>0</v>
          </cell>
          <cell r="I626" t="str">
            <v>(14696)李玲</v>
          </cell>
          <cell r="J626" t="str">
            <v>(14810)袁小先</v>
          </cell>
          <cell r="K626" t="str">
            <v>科研</v>
          </cell>
          <cell r="L626" t="str">
            <v>(200700)光学与材料物理实验室</v>
          </cell>
          <cell r="M626" t="str">
            <v>2016-01-12</v>
          </cell>
        </row>
        <row r="627">
          <cell r="A627">
            <v>2016414701</v>
          </cell>
          <cell r="B627" t="str">
            <v>中型3D快速成型机</v>
          </cell>
          <cell r="C627">
            <v>700000</v>
          </cell>
          <cell r="D627">
            <v>700000</v>
          </cell>
          <cell r="E627">
            <v>1</v>
          </cell>
          <cell r="F627">
            <v>0</v>
          </cell>
          <cell r="G627">
            <v>670833.04</v>
          </cell>
          <cell r="H627">
            <v>29166.96</v>
          </cell>
          <cell r="I627" t="str">
            <v>(13368)李浩东</v>
          </cell>
          <cell r="J627" t="str">
            <v>(13192)王青</v>
          </cell>
          <cell r="K627" t="str">
            <v>教育</v>
          </cell>
          <cell r="L627" t="str">
            <v>(280900)工程训练中心</v>
          </cell>
          <cell r="M627" t="str">
            <v>2015-12-28</v>
          </cell>
        </row>
        <row r="628">
          <cell r="A628">
            <v>2016244101</v>
          </cell>
          <cell r="B628" t="str">
            <v>安捷伦1220液相</v>
          </cell>
          <cell r="C628">
            <v>348900</v>
          </cell>
          <cell r="D628">
            <v>348900</v>
          </cell>
          <cell r="E628">
            <v>1</v>
          </cell>
          <cell r="F628">
            <v>0</v>
          </cell>
          <cell r="G628">
            <v>348900</v>
          </cell>
          <cell r="H628">
            <v>0</v>
          </cell>
          <cell r="I628" t="str">
            <v>(14915)牛立博</v>
          </cell>
          <cell r="J628" t="str">
            <v>(14915)牛立博</v>
          </cell>
          <cell r="K628" t="str">
            <v>科研</v>
          </cell>
          <cell r="L628" t="str">
            <v>(210502)有机专业</v>
          </cell>
          <cell r="M628" t="str">
            <v>2015-12-12</v>
          </cell>
        </row>
        <row r="629">
          <cell r="A629">
            <v>2016240501</v>
          </cell>
          <cell r="B629" t="str">
            <v>AUTOLAB电化学工作站</v>
          </cell>
          <cell r="C629">
            <v>369000</v>
          </cell>
          <cell r="D629">
            <v>369000</v>
          </cell>
          <cell r="E629">
            <v>1</v>
          </cell>
          <cell r="F629">
            <v>0</v>
          </cell>
          <cell r="G629">
            <v>369000</v>
          </cell>
          <cell r="H629">
            <v>0</v>
          </cell>
          <cell r="I629" t="str">
            <v>(14906)王欢</v>
          </cell>
          <cell r="J629" t="str">
            <v>(14906)王欢</v>
          </cell>
          <cell r="K629" t="str">
            <v>科研</v>
          </cell>
          <cell r="L629" t="str">
            <v>(210403)分析专业</v>
          </cell>
          <cell r="M629" t="str">
            <v>2016-09-01</v>
          </cell>
        </row>
        <row r="630">
          <cell r="A630">
            <v>2016238201</v>
          </cell>
          <cell r="B630" t="str">
            <v>多功能酶标仪</v>
          </cell>
          <cell r="C630">
            <v>313000</v>
          </cell>
          <cell r="D630">
            <v>313000</v>
          </cell>
          <cell r="E630">
            <v>1</v>
          </cell>
          <cell r="F630">
            <v>1</v>
          </cell>
          <cell r="G630">
            <v>313000</v>
          </cell>
          <cell r="H630">
            <v>0</v>
          </cell>
          <cell r="I630" t="str">
            <v>(14999)杨新健</v>
          </cell>
          <cell r="J630" t="str">
            <v>(002133)李振华</v>
          </cell>
          <cell r="K630" t="str">
            <v>科研</v>
          </cell>
          <cell r="L630" t="str">
            <v>(210403)分析专业</v>
          </cell>
          <cell r="M630" t="str">
            <v>2016-09-01</v>
          </cell>
        </row>
        <row r="631">
          <cell r="A631">
            <v>2016206600</v>
          </cell>
          <cell r="B631" t="str">
            <v>脉冲激光沉积和磁控溅射复合系统</v>
          </cell>
          <cell r="C631">
            <v>900000</v>
          </cell>
          <cell r="D631">
            <v>900000</v>
          </cell>
          <cell r="E631">
            <v>1</v>
          </cell>
          <cell r="F631">
            <v>0</v>
          </cell>
          <cell r="G631">
            <v>900000</v>
          </cell>
          <cell r="H631">
            <v>0</v>
          </cell>
          <cell r="I631" t="str">
            <v>(12809)王淑芳</v>
          </cell>
          <cell r="J631" t="str">
            <v>(12809)王淑芳</v>
          </cell>
          <cell r="K631" t="str">
            <v>科研</v>
          </cell>
          <cell r="L631" t="str">
            <v>(200700)光学与材料物理实验室</v>
          </cell>
          <cell r="M631" t="str">
            <v>2015-01-21</v>
          </cell>
        </row>
        <row r="632">
          <cell r="A632">
            <v>2016206400</v>
          </cell>
          <cell r="B632" t="str">
            <v>微束X射线荧光能谱仪</v>
          </cell>
          <cell r="C632">
            <v>882870</v>
          </cell>
          <cell r="D632">
            <v>882870</v>
          </cell>
          <cell r="E632">
            <v>1</v>
          </cell>
          <cell r="F632">
            <v>0</v>
          </cell>
          <cell r="G632">
            <v>882870</v>
          </cell>
          <cell r="H632">
            <v>0</v>
          </cell>
          <cell r="I632" t="str">
            <v>(16085)梁晓杨</v>
          </cell>
          <cell r="J632" t="str">
            <v>(001844)赖伟东（离职）</v>
          </cell>
          <cell r="K632" t="str">
            <v>科研</v>
          </cell>
          <cell r="L632" t="str">
            <v>(200700)光学与材料物理实验室</v>
          </cell>
          <cell r="M632" t="str">
            <v>2014-12-05</v>
          </cell>
        </row>
        <row r="633">
          <cell r="A633">
            <v>2016175200</v>
          </cell>
          <cell r="B633" t="str">
            <v>语言实验室</v>
          </cell>
          <cell r="C633">
            <v>356450</v>
          </cell>
          <cell r="D633">
            <v>356450</v>
          </cell>
          <cell r="E633">
            <v>1</v>
          </cell>
          <cell r="F633">
            <v>0</v>
          </cell>
          <cell r="G633">
            <v>356450</v>
          </cell>
          <cell r="H633">
            <v>0</v>
          </cell>
          <cell r="I633" t="str">
            <v>(002165)高占军</v>
          </cell>
          <cell r="J633" t="str">
            <v>(002165)高占军</v>
          </cell>
          <cell r="K633" t="str">
            <v>教育</v>
          </cell>
          <cell r="L633" t="str">
            <v>(2210)公共外语教学部</v>
          </cell>
          <cell r="M633" t="str">
            <v>2015-12-02</v>
          </cell>
        </row>
        <row r="634">
          <cell r="A634">
            <v>2016175100</v>
          </cell>
          <cell r="B634" t="str">
            <v>语言实验室</v>
          </cell>
          <cell r="C634">
            <v>356450</v>
          </cell>
          <cell r="D634">
            <v>356450</v>
          </cell>
          <cell r="E634">
            <v>1</v>
          </cell>
          <cell r="F634">
            <v>0</v>
          </cell>
          <cell r="G634">
            <v>356450</v>
          </cell>
          <cell r="H634">
            <v>0</v>
          </cell>
          <cell r="I634" t="str">
            <v>(002165)高占军</v>
          </cell>
          <cell r="J634" t="str">
            <v>(002165)高占军</v>
          </cell>
          <cell r="K634" t="str">
            <v>教育</v>
          </cell>
          <cell r="L634" t="str">
            <v>(2210)公共外语教学部</v>
          </cell>
          <cell r="M634" t="str">
            <v>2015-12-02</v>
          </cell>
        </row>
        <row r="635">
          <cell r="A635">
            <v>2016175000</v>
          </cell>
          <cell r="B635" t="str">
            <v>语言实验室</v>
          </cell>
          <cell r="C635">
            <v>678890</v>
          </cell>
          <cell r="D635">
            <v>678890</v>
          </cell>
          <cell r="E635">
            <v>1</v>
          </cell>
          <cell r="F635">
            <v>0</v>
          </cell>
          <cell r="G635">
            <v>678890</v>
          </cell>
          <cell r="H635">
            <v>0</v>
          </cell>
          <cell r="I635" t="str">
            <v>(002165)高占军</v>
          </cell>
          <cell r="J635" t="str">
            <v>(002165)高占军</v>
          </cell>
          <cell r="K635" t="str">
            <v>教育</v>
          </cell>
          <cell r="L635" t="str">
            <v>(2210)公共外语教学部</v>
          </cell>
          <cell r="M635" t="str">
            <v>2015-12-02</v>
          </cell>
        </row>
        <row r="636">
          <cell r="A636">
            <v>2016126900</v>
          </cell>
          <cell r="B636" t="str">
            <v>探地透射仪</v>
          </cell>
          <cell r="C636">
            <v>325000</v>
          </cell>
          <cell r="D636">
            <v>325000</v>
          </cell>
          <cell r="E636">
            <v>1</v>
          </cell>
          <cell r="F636">
            <v>0</v>
          </cell>
          <cell r="G636">
            <v>325000</v>
          </cell>
          <cell r="H636">
            <v>0</v>
          </cell>
          <cell r="I636" t="str">
            <v>(14435)冯震</v>
          </cell>
          <cell r="J636" t="str">
            <v>(14435)冯震</v>
          </cell>
          <cell r="K636" t="str">
            <v>教育</v>
          </cell>
          <cell r="L636" t="str">
            <v>(240200)力学实验室</v>
          </cell>
          <cell r="M636" t="str">
            <v>2016-03-25</v>
          </cell>
        </row>
        <row r="637">
          <cell r="A637">
            <v>2016099101</v>
          </cell>
          <cell r="B637" t="str">
            <v>声发射检测仪</v>
          </cell>
          <cell r="C637">
            <v>549700</v>
          </cell>
          <cell r="D637">
            <v>549700</v>
          </cell>
          <cell r="E637">
            <v>1</v>
          </cell>
          <cell r="F637">
            <v>0</v>
          </cell>
          <cell r="G637">
            <v>549700</v>
          </cell>
          <cell r="H637">
            <v>0</v>
          </cell>
          <cell r="I637" t="str">
            <v>(50089)张洪波</v>
          </cell>
          <cell r="J637" t="str">
            <v>(50089)张洪波</v>
          </cell>
          <cell r="K637" t="str">
            <v>教育</v>
          </cell>
          <cell r="L637" t="str">
            <v>(280600)现代检测技术与质量工程实验室</v>
          </cell>
          <cell r="M637" t="str">
            <v>2015-12-25</v>
          </cell>
        </row>
        <row r="638">
          <cell r="A638">
            <v>2016080301</v>
          </cell>
          <cell r="B638" t="str">
            <v>油流量标准装置</v>
          </cell>
          <cell r="C638">
            <v>950000</v>
          </cell>
          <cell r="D638">
            <v>950000</v>
          </cell>
          <cell r="E638">
            <v>1</v>
          </cell>
          <cell r="F638">
            <v>0</v>
          </cell>
          <cell r="G638">
            <v>950000</v>
          </cell>
          <cell r="H638">
            <v>0</v>
          </cell>
          <cell r="I638" t="str">
            <v>(15170)郭素娜</v>
          </cell>
          <cell r="J638" t="str">
            <v>(50035)方立德</v>
          </cell>
          <cell r="K638" t="str">
            <v>教育</v>
          </cell>
          <cell r="L638" t="str">
            <v>(280600)现代检测技术与质量工程实验室</v>
          </cell>
          <cell r="M638" t="str">
            <v>2016-01-05</v>
          </cell>
        </row>
        <row r="639">
          <cell r="A639">
            <v>2016080201</v>
          </cell>
          <cell r="B639" t="str">
            <v>水流量标准装置</v>
          </cell>
          <cell r="C639">
            <v>935000</v>
          </cell>
          <cell r="D639">
            <v>935000</v>
          </cell>
          <cell r="E639">
            <v>1</v>
          </cell>
          <cell r="F639">
            <v>0</v>
          </cell>
          <cell r="G639">
            <v>935000</v>
          </cell>
          <cell r="H639">
            <v>0</v>
          </cell>
          <cell r="I639" t="str">
            <v>(15170)郭素娜</v>
          </cell>
          <cell r="J639" t="str">
            <v>(50035)方立德</v>
          </cell>
          <cell r="K639" t="str">
            <v>教育</v>
          </cell>
          <cell r="L639" t="str">
            <v>(280600)现代检测技术与质量工程实验室</v>
          </cell>
          <cell r="M639" t="str">
            <v>2016-01-05</v>
          </cell>
        </row>
        <row r="640">
          <cell r="A640">
            <v>2016079801</v>
          </cell>
          <cell r="B640" t="str">
            <v>活塞式气体流量标准装置</v>
          </cell>
          <cell r="C640">
            <v>494000</v>
          </cell>
          <cell r="D640">
            <v>494000</v>
          </cell>
          <cell r="E640">
            <v>1</v>
          </cell>
          <cell r="F640">
            <v>0</v>
          </cell>
          <cell r="G640">
            <v>494000</v>
          </cell>
          <cell r="H640">
            <v>0</v>
          </cell>
          <cell r="I640" t="str">
            <v>(14588)赵宁</v>
          </cell>
          <cell r="J640" t="str">
            <v>(50035)方立德</v>
          </cell>
          <cell r="K640" t="str">
            <v>教育</v>
          </cell>
          <cell r="L640" t="str">
            <v>(280600)现代检测技术与质量工程实验室</v>
          </cell>
          <cell r="M640" t="str">
            <v>2016-01-05</v>
          </cell>
        </row>
        <row r="641">
          <cell r="A641">
            <v>2016077301</v>
          </cell>
          <cell r="B641" t="str">
            <v>音速喷嘴气体流量标准装置</v>
          </cell>
          <cell r="C641">
            <v>686000</v>
          </cell>
          <cell r="D641">
            <v>686000</v>
          </cell>
          <cell r="E641">
            <v>1</v>
          </cell>
          <cell r="F641">
            <v>0</v>
          </cell>
          <cell r="G641">
            <v>686000</v>
          </cell>
          <cell r="H641">
            <v>0</v>
          </cell>
          <cell r="I641" t="str">
            <v>(14588)赵宁</v>
          </cell>
          <cell r="J641" t="str">
            <v>(50035)方立德</v>
          </cell>
          <cell r="K641" t="str">
            <v>教育</v>
          </cell>
          <cell r="L641" t="str">
            <v>(280600)现代检测技术与质量工程实验室</v>
          </cell>
          <cell r="M641" t="str">
            <v>2016-01-05</v>
          </cell>
        </row>
        <row r="642">
          <cell r="A642">
            <v>2016074000</v>
          </cell>
          <cell r="B642" t="str">
            <v>服务器</v>
          </cell>
          <cell r="C642">
            <v>299000</v>
          </cell>
          <cell r="D642">
            <v>348399</v>
          </cell>
          <cell r="E642">
            <v>1</v>
          </cell>
          <cell r="F642">
            <v>60</v>
          </cell>
          <cell r="G642">
            <v>348399</v>
          </cell>
          <cell r="H642">
            <v>0</v>
          </cell>
          <cell r="I642" t="str">
            <v>(13439)李继刚</v>
          </cell>
          <cell r="J642" t="str">
            <v>(13439)李继刚</v>
          </cell>
          <cell r="K642" t="str">
            <v>教育</v>
          </cell>
          <cell r="L642" t="str">
            <v>(221200)生物信息实验室</v>
          </cell>
          <cell r="M642" t="str">
            <v>2016-02-17</v>
          </cell>
        </row>
        <row r="643">
          <cell r="A643">
            <v>2016070201</v>
          </cell>
          <cell r="B643" t="str">
            <v>电生理显微镜</v>
          </cell>
          <cell r="C643">
            <v>198000</v>
          </cell>
          <cell r="D643">
            <v>312100</v>
          </cell>
          <cell r="E643">
            <v>1</v>
          </cell>
          <cell r="F643">
            <v>8</v>
          </cell>
          <cell r="G643">
            <v>312100</v>
          </cell>
          <cell r="H643">
            <v>0</v>
          </cell>
          <cell r="I643" t="str">
            <v>(14573)魏建荣</v>
          </cell>
          <cell r="J643" t="str">
            <v>(14573)魏建荣</v>
          </cell>
          <cell r="K643" t="str">
            <v>科研</v>
          </cell>
          <cell r="L643" t="str">
            <v>(220901)动物学</v>
          </cell>
          <cell r="M643" t="str">
            <v>2016-08-02</v>
          </cell>
        </row>
        <row r="644">
          <cell r="A644">
            <v>2016036000</v>
          </cell>
          <cell r="B644" t="str">
            <v>小动物超声系统</v>
          </cell>
          <cell r="C644">
            <v>2888577</v>
          </cell>
          <cell r="D644">
            <v>2888577</v>
          </cell>
          <cell r="E644">
            <v>1</v>
          </cell>
          <cell r="F644">
            <v>0</v>
          </cell>
          <cell r="G644">
            <v>2888577</v>
          </cell>
          <cell r="H644">
            <v>0</v>
          </cell>
          <cell r="I644" t="str">
            <v>(15278)李欣新</v>
          </cell>
          <cell r="J644" t="str">
            <v>(30712)李军</v>
          </cell>
          <cell r="K644" t="str">
            <v>科研</v>
          </cell>
          <cell r="L644" t="str">
            <v>(1742)医学综合实验中心</v>
          </cell>
          <cell r="M644" t="str">
            <v>2015-10-22</v>
          </cell>
        </row>
        <row r="645">
          <cell r="A645">
            <v>2016033800</v>
          </cell>
          <cell r="B645" t="str">
            <v>血流测量仪</v>
          </cell>
          <cell r="C645">
            <v>365749.43</v>
          </cell>
          <cell r="D645">
            <v>365749.43</v>
          </cell>
          <cell r="E645">
            <v>1</v>
          </cell>
          <cell r="F645">
            <v>0</v>
          </cell>
          <cell r="G645">
            <v>365749.43</v>
          </cell>
          <cell r="H645">
            <v>0</v>
          </cell>
          <cell r="I645" t="str">
            <v>(15278)李欣新</v>
          </cell>
          <cell r="J645" t="str">
            <v>(11792)李军</v>
          </cell>
          <cell r="K645" t="str">
            <v>科研</v>
          </cell>
          <cell r="L645" t="str">
            <v>(1742)医学综合实验中心</v>
          </cell>
          <cell r="M645" t="str">
            <v>2015-10-22</v>
          </cell>
        </row>
        <row r="646">
          <cell r="A646">
            <v>2016010900</v>
          </cell>
          <cell r="B646" t="str">
            <v>实时定量PCR</v>
          </cell>
          <cell r="C646">
            <v>421612</v>
          </cell>
          <cell r="D646">
            <v>421612</v>
          </cell>
          <cell r="E646">
            <v>1</v>
          </cell>
          <cell r="F646">
            <v>0</v>
          </cell>
          <cell r="G646">
            <v>421612</v>
          </cell>
          <cell r="H646">
            <v>0</v>
          </cell>
          <cell r="I646" t="str">
            <v>(14607)樊武舫</v>
          </cell>
          <cell r="J646" t="str">
            <v>(14607)樊武舫</v>
          </cell>
          <cell r="K646" t="str">
            <v>科研</v>
          </cell>
          <cell r="L646" t="str">
            <v>(220901)动物学</v>
          </cell>
          <cell r="M646" t="str">
            <v>2016-03-04</v>
          </cell>
        </row>
        <row r="647">
          <cell r="A647">
            <v>2016008600</v>
          </cell>
          <cell r="B647" t="str">
            <v>多功能胚胎激光破膜仪+精子放大系统</v>
          </cell>
          <cell r="C647">
            <v>720369</v>
          </cell>
          <cell r="D647">
            <v>720369</v>
          </cell>
          <cell r="E647">
            <v>1</v>
          </cell>
          <cell r="F647">
            <v>0</v>
          </cell>
          <cell r="G647">
            <v>720369</v>
          </cell>
          <cell r="H647">
            <v>0</v>
          </cell>
          <cell r="I647" t="str">
            <v>(16354)黄娜</v>
          </cell>
          <cell r="J647" t="str">
            <v>(30743)葛少钦</v>
          </cell>
          <cell r="K647" t="str">
            <v>科研</v>
          </cell>
          <cell r="L647" t="str">
            <v>(1742)医学综合实验中心</v>
          </cell>
          <cell r="M647" t="str">
            <v>2015-10-22</v>
          </cell>
        </row>
        <row r="648">
          <cell r="A648">
            <v>2016008400</v>
          </cell>
          <cell r="B648" t="str">
            <v>倒置显微镜及显微操作</v>
          </cell>
          <cell r="C648">
            <v>434757</v>
          </cell>
          <cell r="D648">
            <v>434757</v>
          </cell>
          <cell r="E648">
            <v>1</v>
          </cell>
          <cell r="F648">
            <v>0</v>
          </cell>
          <cell r="G648">
            <v>434757</v>
          </cell>
          <cell r="H648">
            <v>0</v>
          </cell>
          <cell r="I648" t="str">
            <v>(16354)黄娜</v>
          </cell>
          <cell r="J648" t="str">
            <v>(30712)李军</v>
          </cell>
          <cell r="K648" t="str">
            <v>科研</v>
          </cell>
          <cell r="L648" t="str">
            <v>(1742)医学综合实验中心</v>
          </cell>
          <cell r="M648" t="str">
            <v>2014-07-17</v>
          </cell>
        </row>
        <row r="649">
          <cell r="A649">
            <v>2016006000</v>
          </cell>
          <cell r="B649" t="str">
            <v>流式细胞仪</v>
          </cell>
          <cell r="C649">
            <v>624623</v>
          </cell>
          <cell r="D649">
            <v>624623</v>
          </cell>
          <cell r="E649">
            <v>1</v>
          </cell>
          <cell r="F649">
            <v>0</v>
          </cell>
          <cell r="G649">
            <v>624623</v>
          </cell>
          <cell r="H649">
            <v>0</v>
          </cell>
          <cell r="I649" t="str">
            <v>(16354)黄娜</v>
          </cell>
          <cell r="J649" t="str">
            <v>(30712)李军</v>
          </cell>
          <cell r="K649" t="str">
            <v>科研</v>
          </cell>
          <cell r="L649" t="str">
            <v>(1742)医学综合实验中心</v>
          </cell>
          <cell r="M649" t="str">
            <v>2014-07-17</v>
          </cell>
        </row>
        <row r="650">
          <cell r="A650">
            <v>2016005002</v>
          </cell>
          <cell r="B650" t="str">
            <v>行星式球磨机</v>
          </cell>
          <cell r="C650">
            <v>358000</v>
          </cell>
          <cell r="D650">
            <v>358000</v>
          </cell>
          <cell r="E650">
            <v>1</v>
          </cell>
          <cell r="F650">
            <v>0</v>
          </cell>
          <cell r="G650">
            <v>358000</v>
          </cell>
          <cell r="H650">
            <v>0</v>
          </cell>
          <cell r="I650" t="str">
            <v>(14096)王静</v>
          </cell>
          <cell r="J650" t="str">
            <v>(14096)王静</v>
          </cell>
          <cell r="K650" t="str">
            <v>科研</v>
          </cell>
          <cell r="L650" t="str">
            <v>(210302)无机专基</v>
          </cell>
          <cell r="M650" t="str">
            <v>2016-08-30</v>
          </cell>
        </row>
        <row r="651">
          <cell r="A651">
            <v>2016004901</v>
          </cell>
          <cell r="B651" t="str">
            <v>便携式温度仪表自动检定系统</v>
          </cell>
          <cell r="C651">
            <v>86700</v>
          </cell>
          <cell r="D651">
            <v>623300</v>
          </cell>
          <cell r="E651">
            <v>1</v>
          </cell>
          <cell r="F651">
            <v>10</v>
          </cell>
          <cell r="G651">
            <v>623300</v>
          </cell>
          <cell r="H651">
            <v>0</v>
          </cell>
          <cell r="I651" t="str">
            <v>(50075)李红莲</v>
          </cell>
          <cell r="J651" t="str">
            <v>(50075)李红莲</v>
          </cell>
          <cell r="K651" t="str">
            <v>科研</v>
          </cell>
          <cell r="L651" t="str">
            <v>(280600)现代检测技术与质量工程实验室</v>
          </cell>
          <cell r="M651" t="str">
            <v>2015-12-29</v>
          </cell>
        </row>
        <row r="652">
          <cell r="A652">
            <v>2016004701</v>
          </cell>
          <cell r="B652" t="str">
            <v>温湿度校准系统</v>
          </cell>
          <cell r="C652">
            <v>386000</v>
          </cell>
          <cell r="D652">
            <v>648300</v>
          </cell>
          <cell r="E652">
            <v>1</v>
          </cell>
          <cell r="F652">
            <v>28</v>
          </cell>
          <cell r="G652">
            <v>648300</v>
          </cell>
          <cell r="H652">
            <v>0</v>
          </cell>
          <cell r="I652" t="str">
            <v>(50075)李红莲</v>
          </cell>
          <cell r="J652" t="str">
            <v>(50075)李红莲</v>
          </cell>
          <cell r="K652" t="str">
            <v>科研</v>
          </cell>
          <cell r="L652" t="str">
            <v>(280600)现代检测技术与质量工程实验室</v>
          </cell>
          <cell r="M652" t="str">
            <v>2015-12-29</v>
          </cell>
        </row>
        <row r="653">
          <cell r="A653">
            <v>2016002900</v>
          </cell>
          <cell r="B653" t="str">
            <v>双螺杆挤出机组</v>
          </cell>
          <cell r="C653">
            <v>598000</v>
          </cell>
          <cell r="D653">
            <v>598000</v>
          </cell>
          <cell r="E653">
            <v>1</v>
          </cell>
          <cell r="F653">
            <v>0</v>
          </cell>
          <cell r="G653">
            <v>598000</v>
          </cell>
          <cell r="H653">
            <v>0</v>
          </cell>
          <cell r="I653" t="str">
            <v>(001592)徐建中</v>
          </cell>
          <cell r="J653" t="str">
            <v>(001592)徐建中</v>
          </cell>
          <cell r="K653" t="str">
            <v>科研</v>
          </cell>
          <cell r="L653" t="str">
            <v>(210303)阻燃材料</v>
          </cell>
          <cell r="M653" t="str">
            <v>2015-12-07</v>
          </cell>
        </row>
        <row r="654">
          <cell r="A654">
            <v>2016002401</v>
          </cell>
          <cell r="B654" t="str">
            <v>功能薄膜材料制备系统</v>
          </cell>
          <cell r="C654">
            <v>325000</v>
          </cell>
          <cell r="D654">
            <v>325000</v>
          </cell>
          <cell r="E654">
            <v>1</v>
          </cell>
          <cell r="F654">
            <v>0</v>
          </cell>
          <cell r="G654">
            <v>325000</v>
          </cell>
          <cell r="H654">
            <v>0</v>
          </cell>
          <cell r="I654" t="str">
            <v>(14871)陈剑辉</v>
          </cell>
          <cell r="J654" t="str">
            <v>(14832)麦耀华</v>
          </cell>
          <cell r="K654" t="str">
            <v>科研</v>
          </cell>
          <cell r="L654" t="str">
            <v>(200700)光学与材料物理实验室</v>
          </cell>
          <cell r="M654" t="str">
            <v>2016-04-15</v>
          </cell>
        </row>
        <row r="655">
          <cell r="A655">
            <v>2015765800</v>
          </cell>
          <cell r="B655" t="str">
            <v>4G移动通信基站设备</v>
          </cell>
          <cell r="C655">
            <v>400000</v>
          </cell>
          <cell r="D655">
            <v>400000</v>
          </cell>
          <cell r="E655">
            <v>1</v>
          </cell>
          <cell r="F655">
            <v>0</v>
          </cell>
          <cell r="G655">
            <v>400000</v>
          </cell>
          <cell r="H655">
            <v>0</v>
          </cell>
          <cell r="I655" t="str">
            <v>(13648)庞姣</v>
          </cell>
          <cell r="J655" t="str">
            <v>(12778)常铁原</v>
          </cell>
          <cell r="K655" t="str">
            <v>教育</v>
          </cell>
          <cell r="L655" t="str">
            <v>(230410)移动通信与物联网综合实验室</v>
          </cell>
          <cell r="M655" t="str">
            <v>2015-09-07</v>
          </cell>
        </row>
        <row r="656">
          <cell r="A656">
            <v>2015757500</v>
          </cell>
          <cell r="B656" t="str">
            <v>LTE优化测试系统</v>
          </cell>
          <cell r="C656">
            <v>150000</v>
          </cell>
          <cell r="D656">
            <v>374500</v>
          </cell>
          <cell r="E656">
            <v>1</v>
          </cell>
          <cell r="F656">
            <v>38</v>
          </cell>
          <cell r="G656">
            <v>374500</v>
          </cell>
          <cell r="H656">
            <v>0</v>
          </cell>
          <cell r="I656" t="str">
            <v>(13648)庞姣</v>
          </cell>
          <cell r="J656" t="str">
            <v>(12778)常铁原</v>
          </cell>
          <cell r="K656" t="str">
            <v>教育</v>
          </cell>
          <cell r="L656" t="str">
            <v>(230410)移动通信与物联网综合实验室</v>
          </cell>
          <cell r="M656" t="str">
            <v>2015-09-07</v>
          </cell>
        </row>
        <row r="657">
          <cell r="A657">
            <v>2015757400</v>
          </cell>
          <cell r="B657" t="str">
            <v>4G移动通信核心网</v>
          </cell>
          <cell r="C657">
            <v>261500</v>
          </cell>
          <cell r="D657">
            <v>574000</v>
          </cell>
          <cell r="E657">
            <v>1</v>
          </cell>
          <cell r="F657">
            <v>10</v>
          </cell>
          <cell r="G657">
            <v>574000</v>
          </cell>
          <cell r="H657">
            <v>0</v>
          </cell>
          <cell r="I657" t="str">
            <v>(13648)庞姣</v>
          </cell>
          <cell r="J657" t="str">
            <v>(12778)常铁原</v>
          </cell>
          <cell r="K657" t="str">
            <v>教育</v>
          </cell>
          <cell r="L657" t="str">
            <v>(230410)移动通信与物联网综合实验室</v>
          </cell>
          <cell r="M657" t="str">
            <v>2015-09-07</v>
          </cell>
        </row>
        <row r="658">
          <cell r="A658">
            <v>2015743300</v>
          </cell>
          <cell r="B658" t="str">
            <v>高能电子衍射仪</v>
          </cell>
          <cell r="C658">
            <v>505723.87</v>
          </cell>
          <cell r="D658">
            <v>505723.87</v>
          </cell>
          <cell r="E658">
            <v>1</v>
          </cell>
          <cell r="F658">
            <v>0</v>
          </cell>
          <cell r="G658">
            <v>505723.87</v>
          </cell>
          <cell r="H658">
            <v>0</v>
          </cell>
          <cell r="I658" t="str">
            <v>(003102)傅跃举</v>
          </cell>
          <cell r="J658" t="str">
            <v>(003102)傅跃举</v>
          </cell>
          <cell r="K658" t="str">
            <v>科研</v>
          </cell>
          <cell r="L658" t="str">
            <v>(200401)近代物理</v>
          </cell>
          <cell r="M658" t="str">
            <v>2015-10-10</v>
          </cell>
        </row>
        <row r="659">
          <cell r="A659">
            <v>2015642800</v>
          </cell>
          <cell r="B659" t="str">
            <v>串联四级杆线性离子阱质谱仪</v>
          </cell>
          <cell r="C659">
            <v>1444577</v>
          </cell>
          <cell r="D659">
            <v>1444577</v>
          </cell>
          <cell r="E659">
            <v>1</v>
          </cell>
          <cell r="F659">
            <v>0</v>
          </cell>
          <cell r="G659">
            <v>1444577</v>
          </cell>
          <cell r="H659">
            <v>0</v>
          </cell>
          <cell r="I659" t="str">
            <v>(14891)李玮</v>
          </cell>
          <cell r="J659" t="str">
            <v>(14891)李玮</v>
          </cell>
          <cell r="K659" t="str">
            <v>科研</v>
          </cell>
          <cell r="L659" t="str">
            <v>(3050)药物化学与分子诊断教育部重点实验室</v>
          </cell>
          <cell r="M659" t="str">
            <v>2014-07-01</v>
          </cell>
        </row>
        <row r="660">
          <cell r="A660">
            <v>2015637700</v>
          </cell>
          <cell r="B660" t="str">
            <v>多通道电化学测试系统</v>
          </cell>
          <cell r="C660">
            <v>448544.96</v>
          </cell>
          <cell r="D660">
            <v>448544.96</v>
          </cell>
          <cell r="E660">
            <v>1</v>
          </cell>
          <cell r="F660">
            <v>0</v>
          </cell>
          <cell r="G660">
            <v>448544.96</v>
          </cell>
          <cell r="H660">
            <v>0</v>
          </cell>
          <cell r="I660" t="str">
            <v>(14354)沈福刚</v>
          </cell>
          <cell r="J660" t="str">
            <v>(10230)马志广</v>
          </cell>
          <cell r="K660" t="str">
            <v>科研</v>
          </cell>
          <cell r="L660" t="str">
            <v>(210602)物化专业</v>
          </cell>
          <cell r="M660" t="str">
            <v>2015-04-11</v>
          </cell>
        </row>
        <row r="661">
          <cell r="A661">
            <v>2015611700</v>
          </cell>
          <cell r="B661" t="str">
            <v>电子束蒸发与电阻蒸发复合镀膜系统</v>
          </cell>
          <cell r="C661">
            <v>469000</v>
          </cell>
          <cell r="D661">
            <v>477200</v>
          </cell>
          <cell r="E661">
            <v>1</v>
          </cell>
          <cell r="F661">
            <v>1</v>
          </cell>
          <cell r="G661">
            <v>477200</v>
          </cell>
          <cell r="H661">
            <v>0</v>
          </cell>
          <cell r="I661" t="str">
            <v>(16147)裴逸菲</v>
          </cell>
          <cell r="J661" t="str">
            <v>(000147)王英龙</v>
          </cell>
          <cell r="K661" t="str">
            <v>科研</v>
          </cell>
          <cell r="L661" t="str">
            <v>(200900)数理实验室</v>
          </cell>
          <cell r="M661" t="str">
            <v>2014-12-29</v>
          </cell>
        </row>
        <row r="662">
          <cell r="A662">
            <v>2015604400</v>
          </cell>
          <cell r="B662" t="str">
            <v>高效液相色谱仪</v>
          </cell>
          <cell r="C662">
            <v>309436</v>
          </cell>
          <cell r="D662">
            <v>309436</v>
          </cell>
          <cell r="E662">
            <v>1</v>
          </cell>
          <cell r="F662">
            <v>0</v>
          </cell>
          <cell r="G662">
            <v>309436</v>
          </cell>
          <cell r="H662">
            <v>0</v>
          </cell>
          <cell r="I662" t="str">
            <v>(14891)李玮</v>
          </cell>
          <cell r="J662" t="str">
            <v>(14891)李玮</v>
          </cell>
          <cell r="K662" t="str">
            <v>科研</v>
          </cell>
          <cell r="L662" t="str">
            <v>(3050)药物化学与分子诊断教育部重点实验室</v>
          </cell>
          <cell r="M662" t="str">
            <v>2015-09-20</v>
          </cell>
        </row>
        <row r="663">
          <cell r="A663">
            <v>2015604200</v>
          </cell>
          <cell r="B663" t="str">
            <v>高效液相色谱仪</v>
          </cell>
          <cell r="C663">
            <v>371687</v>
          </cell>
          <cell r="D663">
            <v>371687</v>
          </cell>
          <cell r="E663">
            <v>1</v>
          </cell>
          <cell r="F663">
            <v>0</v>
          </cell>
          <cell r="G663">
            <v>371687</v>
          </cell>
          <cell r="H663">
            <v>0</v>
          </cell>
          <cell r="I663" t="str">
            <v>(14891)李玮</v>
          </cell>
          <cell r="J663" t="str">
            <v>(14891)李玮</v>
          </cell>
          <cell r="K663" t="str">
            <v>科研</v>
          </cell>
          <cell r="L663" t="str">
            <v>(3050)药物化学与分子诊断教育部重点实验室</v>
          </cell>
          <cell r="M663" t="str">
            <v>2015-09-15</v>
          </cell>
        </row>
        <row r="664">
          <cell r="A664">
            <v>2015604100</v>
          </cell>
          <cell r="B664" t="str">
            <v>蛋白纯化色谱系统</v>
          </cell>
          <cell r="C664">
            <v>469755</v>
          </cell>
          <cell r="D664">
            <v>469755</v>
          </cell>
          <cell r="E664">
            <v>1</v>
          </cell>
          <cell r="F664">
            <v>0</v>
          </cell>
          <cell r="G664">
            <v>469755</v>
          </cell>
          <cell r="H664">
            <v>0</v>
          </cell>
          <cell r="I664" t="str">
            <v>(14891)李玮</v>
          </cell>
          <cell r="J664" t="str">
            <v>(14891)李玮</v>
          </cell>
          <cell r="K664" t="str">
            <v>科研</v>
          </cell>
          <cell r="L664" t="str">
            <v>(3050)药物化学与分子诊断教育部重点实验室</v>
          </cell>
          <cell r="M664" t="str">
            <v>2015-09-15</v>
          </cell>
        </row>
        <row r="665">
          <cell r="A665">
            <v>2015593500</v>
          </cell>
          <cell r="B665" t="str">
            <v>纳米材料热处理设备</v>
          </cell>
          <cell r="C665">
            <v>579800</v>
          </cell>
          <cell r="D665">
            <v>579800</v>
          </cell>
          <cell r="E665">
            <v>1</v>
          </cell>
          <cell r="F665">
            <v>0</v>
          </cell>
          <cell r="G665">
            <v>579800</v>
          </cell>
          <cell r="H665">
            <v>0</v>
          </cell>
          <cell r="I665" t="str">
            <v>(14082)李盼来</v>
          </cell>
          <cell r="J665" t="str">
            <v>(001113)杨志平</v>
          </cell>
          <cell r="K665" t="str">
            <v>科研</v>
          </cell>
          <cell r="L665" t="str">
            <v>(201100)发光与显示技术实验室</v>
          </cell>
          <cell r="M665" t="str">
            <v>2015-12-04</v>
          </cell>
        </row>
        <row r="666">
          <cell r="A666">
            <v>2015593400</v>
          </cell>
          <cell r="B666" t="str">
            <v>高温烧结炉</v>
          </cell>
          <cell r="C666">
            <v>618000</v>
          </cell>
          <cell r="D666">
            <v>618000</v>
          </cell>
          <cell r="E666">
            <v>1</v>
          </cell>
          <cell r="F666">
            <v>0</v>
          </cell>
          <cell r="G666">
            <v>618000</v>
          </cell>
          <cell r="H666">
            <v>0</v>
          </cell>
          <cell r="I666" t="str">
            <v>(14082)李盼来</v>
          </cell>
          <cell r="J666" t="str">
            <v>(001113)杨志平</v>
          </cell>
          <cell r="K666" t="str">
            <v>科研</v>
          </cell>
          <cell r="L666" t="str">
            <v>(201100)发光与显示技术实验室</v>
          </cell>
          <cell r="M666" t="str">
            <v>2015-12-04</v>
          </cell>
        </row>
        <row r="667">
          <cell r="A667">
            <v>2015552000</v>
          </cell>
          <cell r="B667" t="str">
            <v>磁控溅射离子束刻蚀系统</v>
          </cell>
          <cell r="C667">
            <v>336000</v>
          </cell>
          <cell r="D667">
            <v>336000</v>
          </cell>
          <cell r="E667">
            <v>1</v>
          </cell>
          <cell r="F667">
            <v>0</v>
          </cell>
          <cell r="G667">
            <v>336000</v>
          </cell>
          <cell r="H667">
            <v>0</v>
          </cell>
          <cell r="I667" t="str">
            <v>(14645)闫小兵</v>
          </cell>
          <cell r="J667" t="str">
            <v>(12114)娄建忠</v>
          </cell>
          <cell r="K667" t="str">
            <v>教育</v>
          </cell>
          <cell r="L667" t="str">
            <v>(230502)类脑器件</v>
          </cell>
          <cell r="M667" t="str">
            <v>2015-01-15</v>
          </cell>
        </row>
        <row r="668">
          <cell r="A668">
            <v>2015528000</v>
          </cell>
          <cell r="B668" t="str">
            <v>综合物性测量系统</v>
          </cell>
          <cell r="C668">
            <v>3401465.5</v>
          </cell>
          <cell r="D668">
            <v>4456705.65</v>
          </cell>
          <cell r="E668">
            <v>1</v>
          </cell>
          <cell r="F668">
            <v>5</v>
          </cell>
          <cell r="G668">
            <v>4456705.65</v>
          </cell>
          <cell r="H668">
            <v>0</v>
          </cell>
          <cell r="I668" t="str">
            <v>(15102)宁兴坤</v>
          </cell>
          <cell r="J668" t="str">
            <v>(10086)李晓苇</v>
          </cell>
          <cell r="K668" t="str">
            <v>科研</v>
          </cell>
          <cell r="L668" t="str">
            <v>(200700)光学与材料物理实验室</v>
          </cell>
          <cell r="M668" t="str">
            <v>2015-01-21</v>
          </cell>
        </row>
        <row r="669">
          <cell r="A669">
            <v>2015524800</v>
          </cell>
          <cell r="B669" t="str">
            <v>高效液相色谱仪</v>
          </cell>
          <cell r="C669">
            <v>408678.09</v>
          </cell>
          <cell r="D669">
            <v>408678.09</v>
          </cell>
          <cell r="E669">
            <v>1</v>
          </cell>
          <cell r="F669">
            <v>0</v>
          </cell>
          <cell r="G669">
            <v>408678.09</v>
          </cell>
          <cell r="H669">
            <v>0</v>
          </cell>
          <cell r="I669" t="str">
            <v>(14093)霍树营</v>
          </cell>
          <cell r="J669" t="str">
            <v>(14093)霍树营</v>
          </cell>
          <cell r="K669" t="str">
            <v>科研</v>
          </cell>
          <cell r="L669" t="str">
            <v>(210602)物化专业</v>
          </cell>
          <cell r="M669" t="str">
            <v>2015-07-16</v>
          </cell>
        </row>
        <row r="670">
          <cell r="A670">
            <v>2015506800</v>
          </cell>
          <cell r="B670" t="str">
            <v>服务器</v>
          </cell>
          <cell r="C670">
            <v>27300</v>
          </cell>
          <cell r="D670">
            <v>342300</v>
          </cell>
          <cell r="E670">
            <v>1</v>
          </cell>
          <cell r="F670">
            <v>2</v>
          </cell>
          <cell r="G670">
            <v>342300</v>
          </cell>
          <cell r="H670">
            <v>0</v>
          </cell>
          <cell r="I670" t="str">
            <v>(14789)张雷</v>
          </cell>
          <cell r="J670" t="str">
            <v>(12674)孙荣霞</v>
          </cell>
          <cell r="K670" t="str">
            <v>教育</v>
          </cell>
          <cell r="L670" t="str">
            <v>(230801)自控原理</v>
          </cell>
          <cell r="M670" t="str">
            <v>2015-09-09</v>
          </cell>
        </row>
        <row r="671">
          <cell r="A671">
            <v>2015504200</v>
          </cell>
          <cell r="B671" t="str">
            <v>运动心肺测试系统</v>
          </cell>
          <cell r="C671">
            <v>347031</v>
          </cell>
          <cell r="D671">
            <v>347031</v>
          </cell>
          <cell r="E671">
            <v>1</v>
          </cell>
          <cell r="F671">
            <v>0</v>
          </cell>
          <cell r="G671">
            <v>347031</v>
          </cell>
          <cell r="H671">
            <v>0</v>
          </cell>
          <cell r="I671" t="str">
            <v>(15276)田晓红</v>
          </cell>
          <cell r="J671" t="str">
            <v>(30250)张素仙</v>
          </cell>
          <cell r="K671" t="str">
            <v>教育</v>
          </cell>
          <cell r="L671" t="str">
            <v>(2280)护理学院</v>
          </cell>
          <cell r="M671" t="str">
            <v>2015-10-10</v>
          </cell>
        </row>
        <row r="672">
          <cell r="A672">
            <v>2015503800</v>
          </cell>
          <cell r="B672" t="str">
            <v>差示扫描热量计</v>
          </cell>
          <cell r="C672">
            <v>393733.73</v>
          </cell>
          <cell r="D672">
            <v>447627.73</v>
          </cell>
          <cell r="E672">
            <v>1</v>
          </cell>
          <cell r="F672">
            <v>2</v>
          </cell>
          <cell r="G672">
            <v>447627.73</v>
          </cell>
          <cell r="H672">
            <v>0</v>
          </cell>
          <cell r="I672" t="str">
            <v>(12502)闰明涛</v>
          </cell>
          <cell r="J672" t="str">
            <v>(12502)闰明涛</v>
          </cell>
          <cell r="K672" t="str">
            <v>科研</v>
          </cell>
          <cell r="L672" t="str">
            <v>(210702)材料化学</v>
          </cell>
          <cell r="M672" t="str">
            <v>2015-06-12</v>
          </cell>
        </row>
        <row r="673">
          <cell r="A673">
            <v>2015487600</v>
          </cell>
          <cell r="B673" t="str">
            <v>动态粘弹谱仪</v>
          </cell>
          <cell r="C673">
            <v>467471.66</v>
          </cell>
          <cell r="D673">
            <v>467471.66</v>
          </cell>
          <cell r="E673">
            <v>1</v>
          </cell>
          <cell r="F673">
            <v>0</v>
          </cell>
          <cell r="G673">
            <v>467471.66</v>
          </cell>
          <cell r="H673">
            <v>0</v>
          </cell>
          <cell r="I673" t="str">
            <v>(14737)李江涛</v>
          </cell>
          <cell r="J673" t="str">
            <v>(14033)王爱卿</v>
          </cell>
          <cell r="K673" t="str">
            <v>教育</v>
          </cell>
          <cell r="L673" t="str">
            <v>(210701)高分子专基</v>
          </cell>
          <cell r="M673" t="str">
            <v>2015-03-08</v>
          </cell>
        </row>
        <row r="674">
          <cell r="A674">
            <v>2015469500</v>
          </cell>
          <cell r="B674" t="str">
            <v>大空间立体视觉采集仪</v>
          </cell>
          <cell r="C674">
            <v>420300</v>
          </cell>
          <cell r="D674">
            <v>523000</v>
          </cell>
          <cell r="E674">
            <v>1</v>
          </cell>
          <cell r="F674">
            <v>1</v>
          </cell>
          <cell r="G674">
            <v>523000</v>
          </cell>
          <cell r="H674">
            <v>0</v>
          </cell>
          <cell r="I674" t="str">
            <v>(14895)刘帅奇</v>
          </cell>
          <cell r="J674" t="str">
            <v>(14895)刘帅奇</v>
          </cell>
          <cell r="K674" t="str">
            <v>科研</v>
          </cell>
          <cell r="L674" t="str">
            <v>(230601)图象识别</v>
          </cell>
          <cell r="M674" t="str">
            <v>2015-08-19</v>
          </cell>
        </row>
        <row r="675">
          <cell r="A675">
            <v>2015466400</v>
          </cell>
          <cell r="B675" t="str">
            <v>手持光学测量仪</v>
          </cell>
          <cell r="C675">
            <v>453500</v>
          </cell>
          <cell r="D675">
            <v>453500</v>
          </cell>
          <cell r="E675">
            <v>1</v>
          </cell>
          <cell r="F675">
            <v>0</v>
          </cell>
          <cell r="G675">
            <v>453500</v>
          </cell>
          <cell r="H675">
            <v>0</v>
          </cell>
          <cell r="I675" t="str">
            <v>(14895)刘帅奇</v>
          </cell>
          <cell r="J675" t="str">
            <v>(14895)刘帅奇</v>
          </cell>
          <cell r="K675" t="str">
            <v>科研</v>
          </cell>
          <cell r="L675" t="str">
            <v>(230601)图象识别</v>
          </cell>
          <cell r="M675" t="str">
            <v>2015-08-05</v>
          </cell>
        </row>
        <row r="676">
          <cell r="A676">
            <v>2015466000</v>
          </cell>
          <cell r="B676" t="str">
            <v>激光分子束外延系统</v>
          </cell>
          <cell r="C676">
            <v>499500</v>
          </cell>
          <cell r="D676">
            <v>499500</v>
          </cell>
          <cell r="E676">
            <v>1</v>
          </cell>
          <cell r="F676">
            <v>0</v>
          </cell>
          <cell r="G676">
            <v>499500</v>
          </cell>
          <cell r="H676">
            <v>0</v>
          </cell>
          <cell r="I676" t="str">
            <v>(14645)闫小兵</v>
          </cell>
          <cell r="J676" t="str">
            <v>(14645)闫小兵</v>
          </cell>
          <cell r="K676" t="str">
            <v>教育</v>
          </cell>
          <cell r="L676" t="str">
            <v>(230502)类脑器件</v>
          </cell>
          <cell r="M676" t="str">
            <v>2015-06-30</v>
          </cell>
        </row>
        <row r="677">
          <cell r="A677">
            <v>2015458200</v>
          </cell>
          <cell r="B677" t="str">
            <v>倒置荧光显微镜</v>
          </cell>
          <cell r="C677">
            <v>308346.57</v>
          </cell>
          <cell r="D677">
            <v>308346.57</v>
          </cell>
          <cell r="E677">
            <v>1</v>
          </cell>
          <cell r="F677">
            <v>0</v>
          </cell>
          <cell r="G677">
            <v>308346.57</v>
          </cell>
          <cell r="H677">
            <v>0</v>
          </cell>
          <cell r="I677" t="str">
            <v>(15135)李夏</v>
          </cell>
          <cell r="J677" t="str">
            <v>(13216)贺学礼</v>
          </cell>
          <cell r="K677" t="str">
            <v>科研</v>
          </cell>
          <cell r="L677" t="str">
            <v>(220802)植物生态</v>
          </cell>
          <cell r="M677" t="str">
            <v>2015-06-25</v>
          </cell>
        </row>
        <row r="678">
          <cell r="A678">
            <v>2015447800</v>
          </cell>
          <cell r="B678" t="str">
            <v>激光显微切割系统</v>
          </cell>
          <cell r="C678">
            <v>1160550</v>
          </cell>
          <cell r="D678">
            <v>1160550</v>
          </cell>
          <cell r="E678">
            <v>1</v>
          </cell>
          <cell r="F678">
            <v>0</v>
          </cell>
          <cell r="G678">
            <v>1160550</v>
          </cell>
          <cell r="H678">
            <v>0</v>
          </cell>
          <cell r="I678" t="str">
            <v>(16176)张雨龙</v>
          </cell>
          <cell r="J678" t="str">
            <v>(10404)郭明申</v>
          </cell>
          <cell r="K678" t="str">
            <v>教育</v>
          </cell>
          <cell r="L678" t="str">
            <v>(220401)细胞与电镜</v>
          </cell>
          <cell r="M678" t="str">
            <v>2015-05-05</v>
          </cell>
        </row>
        <row r="679">
          <cell r="A679">
            <v>2015437900</v>
          </cell>
          <cell r="B679" t="str">
            <v>三维粒子图像测速系统</v>
          </cell>
          <cell r="C679">
            <v>1007112.79</v>
          </cell>
          <cell r="D679">
            <v>1007112.79</v>
          </cell>
          <cell r="E679">
            <v>1</v>
          </cell>
          <cell r="F679">
            <v>0</v>
          </cell>
          <cell r="G679">
            <v>1007112.79</v>
          </cell>
          <cell r="H679">
            <v>0</v>
          </cell>
          <cell r="I679" t="str">
            <v>(50035)方立德</v>
          </cell>
          <cell r="J679" t="str">
            <v>(50035)方立德</v>
          </cell>
          <cell r="K679" t="str">
            <v>科研</v>
          </cell>
          <cell r="L679" t="str">
            <v>(280600)现代检测技术与质量工程实验室</v>
          </cell>
          <cell r="M679" t="str">
            <v>2014-10-29</v>
          </cell>
        </row>
        <row r="680">
          <cell r="A680">
            <v>2015437600</v>
          </cell>
          <cell r="B680" t="str">
            <v>超连续谱激光光源</v>
          </cell>
          <cell r="C680">
            <v>494479.68</v>
          </cell>
          <cell r="D680">
            <v>494479.68</v>
          </cell>
          <cell r="E680">
            <v>1</v>
          </cell>
          <cell r="F680">
            <v>0</v>
          </cell>
          <cell r="G680">
            <v>494479.68</v>
          </cell>
          <cell r="H680">
            <v>0</v>
          </cell>
          <cell r="I680" t="str">
            <v>(50075)李红莲</v>
          </cell>
          <cell r="J680" t="str">
            <v>(50075)李红莲</v>
          </cell>
          <cell r="K680" t="str">
            <v>科研</v>
          </cell>
          <cell r="L680" t="str">
            <v>(280600)现代检测技术与质量工程实验室</v>
          </cell>
          <cell r="M680" t="str">
            <v>2014-11-20</v>
          </cell>
        </row>
        <row r="681">
          <cell r="A681">
            <v>2015436800</v>
          </cell>
          <cell r="B681" t="str">
            <v>准分子激光器</v>
          </cell>
          <cell r="C681">
            <v>732909.5</v>
          </cell>
          <cell r="D681">
            <v>732909.5</v>
          </cell>
          <cell r="E681">
            <v>1</v>
          </cell>
          <cell r="F681">
            <v>0</v>
          </cell>
          <cell r="G681">
            <v>732909.5</v>
          </cell>
          <cell r="H681">
            <v>0</v>
          </cell>
          <cell r="I681" t="str">
            <v>(14645)闫小兵</v>
          </cell>
          <cell r="J681" t="str">
            <v>(14645)闫小兵</v>
          </cell>
          <cell r="K681" t="str">
            <v>教育</v>
          </cell>
          <cell r="L681" t="str">
            <v>(230502)类脑器件</v>
          </cell>
          <cell r="M681" t="str">
            <v>2015-07-09</v>
          </cell>
        </row>
        <row r="682">
          <cell r="A682">
            <v>2015435800</v>
          </cell>
          <cell r="B682" t="str">
            <v>高分辨&amp;双光子共聚焦显微镜系统</v>
          </cell>
          <cell r="C682">
            <v>4990492.84</v>
          </cell>
          <cell r="D682">
            <v>5249069.31</v>
          </cell>
          <cell r="E682">
            <v>1</v>
          </cell>
          <cell r="F682">
            <v>3</v>
          </cell>
          <cell r="G682">
            <v>5249069.31</v>
          </cell>
          <cell r="H682">
            <v>0</v>
          </cell>
          <cell r="I682" t="str">
            <v>(14337)李晓幸</v>
          </cell>
          <cell r="J682" t="str">
            <v>(13231)张金超</v>
          </cell>
          <cell r="K682" t="str">
            <v>科研</v>
          </cell>
          <cell r="L682" t="str">
            <v>(3050)药物化学与分子诊断教育部重点实验室</v>
          </cell>
          <cell r="M682" t="str">
            <v>2015-03-12</v>
          </cell>
        </row>
        <row r="683">
          <cell r="A683">
            <v>2015429800</v>
          </cell>
          <cell r="B683" t="str">
            <v>总有机碳总氮分析仪</v>
          </cell>
          <cell r="C683">
            <v>423349</v>
          </cell>
          <cell r="D683">
            <v>423349</v>
          </cell>
          <cell r="E683">
            <v>1</v>
          </cell>
          <cell r="F683">
            <v>0</v>
          </cell>
          <cell r="G683">
            <v>423349</v>
          </cell>
          <cell r="H683">
            <v>0</v>
          </cell>
          <cell r="I683" t="str">
            <v>(15852)王泽华</v>
          </cell>
          <cell r="J683" t="str">
            <v>(14937)王献玲</v>
          </cell>
          <cell r="K683" t="str">
            <v>教育</v>
          </cell>
          <cell r="L683" t="str">
            <v>(211000)环境化学实验室</v>
          </cell>
          <cell r="M683" t="str">
            <v>2015-01-28</v>
          </cell>
        </row>
        <row r="684">
          <cell r="A684">
            <v>2015428000</v>
          </cell>
          <cell r="B684" t="str">
            <v>气象色谱质谱联用仪</v>
          </cell>
          <cell r="C684">
            <v>848362.81</v>
          </cell>
          <cell r="D684">
            <v>848362.81</v>
          </cell>
          <cell r="E684">
            <v>1</v>
          </cell>
          <cell r="F684">
            <v>0</v>
          </cell>
          <cell r="G684">
            <v>848362.81</v>
          </cell>
          <cell r="H684">
            <v>0</v>
          </cell>
          <cell r="I684" t="str">
            <v>(12403)梁淑轩</v>
          </cell>
          <cell r="J684" t="str">
            <v>(12403)梁淑轩</v>
          </cell>
          <cell r="K684" t="str">
            <v>科研</v>
          </cell>
          <cell r="L684" t="str">
            <v>(211000)环境化学实验室</v>
          </cell>
          <cell r="M684" t="str">
            <v>2015-06-12</v>
          </cell>
        </row>
        <row r="685">
          <cell r="A685">
            <v>2015426500</v>
          </cell>
          <cell r="B685" t="str">
            <v>调制叶绿素荧光成像系统</v>
          </cell>
          <cell r="C685">
            <v>413380.04</v>
          </cell>
          <cell r="D685">
            <v>413380.04</v>
          </cell>
          <cell r="E685">
            <v>1</v>
          </cell>
          <cell r="F685">
            <v>0</v>
          </cell>
          <cell r="G685">
            <v>413380.04</v>
          </cell>
          <cell r="H685">
            <v>0</v>
          </cell>
          <cell r="I685" t="str">
            <v>(10403)刘存歧</v>
          </cell>
          <cell r="J685" t="str">
            <v>(10403)刘存歧</v>
          </cell>
          <cell r="K685" t="str">
            <v>科研</v>
          </cell>
          <cell r="L685" t="str">
            <v>(221300)生态学实验室</v>
          </cell>
          <cell r="M685" t="str">
            <v>2015-06-25</v>
          </cell>
        </row>
        <row r="686">
          <cell r="A686">
            <v>2015426400</v>
          </cell>
          <cell r="B686" t="str">
            <v>浮游植物分类荧光仪</v>
          </cell>
          <cell r="C686">
            <v>431223.78</v>
          </cell>
          <cell r="D686">
            <v>431223.78</v>
          </cell>
          <cell r="E686">
            <v>1</v>
          </cell>
          <cell r="F686">
            <v>0</v>
          </cell>
          <cell r="G686">
            <v>431223.78</v>
          </cell>
          <cell r="H686">
            <v>0</v>
          </cell>
          <cell r="I686" t="str">
            <v>(10403)刘存歧</v>
          </cell>
          <cell r="J686" t="str">
            <v>(10403)刘存歧</v>
          </cell>
          <cell r="K686" t="str">
            <v>科研</v>
          </cell>
          <cell r="L686" t="str">
            <v>(221300)生态学实验室</v>
          </cell>
          <cell r="M686" t="str">
            <v>2015-06-25</v>
          </cell>
        </row>
        <row r="687">
          <cell r="A687">
            <v>2015423200</v>
          </cell>
          <cell r="B687" t="str">
            <v>频谱分析仪</v>
          </cell>
          <cell r="C687">
            <v>319471.36</v>
          </cell>
          <cell r="D687">
            <v>331671.36</v>
          </cell>
          <cell r="E687">
            <v>1</v>
          </cell>
          <cell r="F687">
            <v>2</v>
          </cell>
          <cell r="G687">
            <v>331671.36</v>
          </cell>
          <cell r="H687">
            <v>0</v>
          </cell>
          <cell r="I687" t="str">
            <v>(14970)姚晓天</v>
          </cell>
          <cell r="J687" t="str">
            <v>(14970)姚晓天</v>
          </cell>
          <cell r="K687" t="str">
            <v>科研</v>
          </cell>
          <cell r="L687" t="str">
            <v>(200602)光谱</v>
          </cell>
          <cell r="M687" t="str">
            <v>2014-12-18</v>
          </cell>
        </row>
        <row r="688">
          <cell r="A688">
            <v>2015422900</v>
          </cell>
          <cell r="B688" t="str">
            <v>特种光纤熔接机</v>
          </cell>
          <cell r="C688">
            <v>388022.07</v>
          </cell>
          <cell r="D688">
            <v>388022.07</v>
          </cell>
          <cell r="E688">
            <v>1</v>
          </cell>
          <cell r="F688">
            <v>0</v>
          </cell>
          <cell r="G688">
            <v>388022.07</v>
          </cell>
          <cell r="H688">
            <v>0</v>
          </cell>
          <cell r="I688" t="str">
            <v>(14970)姚晓天</v>
          </cell>
          <cell r="J688" t="str">
            <v>(14970)姚晓天</v>
          </cell>
          <cell r="K688" t="str">
            <v>科研</v>
          </cell>
          <cell r="L688" t="str">
            <v>(200602)光谱</v>
          </cell>
          <cell r="M688" t="str">
            <v>2014-12-18</v>
          </cell>
        </row>
        <row r="689">
          <cell r="A689">
            <v>2015422600</v>
          </cell>
          <cell r="B689" t="str">
            <v>分布偏振串扰分析仪</v>
          </cell>
          <cell r="C689">
            <v>1203943.33</v>
          </cell>
          <cell r="D689">
            <v>1203943.33</v>
          </cell>
          <cell r="E689">
            <v>1</v>
          </cell>
          <cell r="F689">
            <v>0</v>
          </cell>
          <cell r="G689">
            <v>1203943.33</v>
          </cell>
          <cell r="H689">
            <v>0</v>
          </cell>
          <cell r="I689" t="str">
            <v>(14970)姚晓天</v>
          </cell>
          <cell r="J689" t="str">
            <v>(14970)姚晓天</v>
          </cell>
          <cell r="K689" t="str">
            <v>科研</v>
          </cell>
          <cell r="L689" t="str">
            <v>(200602)光谱</v>
          </cell>
          <cell r="M689" t="str">
            <v>2014-12-18</v>
          </cell>
        </row>
        <row r="690">
          <cell r="A690">
            <v>2015397800</v>
          </cell>
          <cell r="B690" t="str">
            <v>演播室LED无缝拼接屏</v>
          </cell>
          <cell r="C690">
            <v>705432</v>
          </cell>
          <cell r="D690">
            <v>705432</v>
          </cell>
          <cell r="E690">
            <v>1</v>
          </cell>
          <cell r="F690">
            <v>0</v>
          </cell>
          <cell r="G690">
            <v>705432</v>
          </cell>
          <cell r="H690">
            <v>0</v>
          </cell>
          <cell r="I690" t="str">
            <v>(003045)杜浩</v>
          </cell>
          <cell r="J690" t="str">
            <v>(10818)王俊杰</v>
          </cell>
          <cell r="K690" t="str">
            <v>教育</v>
          </cell>
          <cell r="L690" t="str">
            <v>(090100)新闻学院办公室</v>
          </cell>
          <cell r="M690" t="str">
            <v>2015-06-01</v>
          </cell>
        </row>
        <row r="691">
          <cell r="A691">
            <v>2015395100</v>
          </cell>
          <cell r="B691" t="str">
            <v>微生物自动测量分析仪</v>
          </cell>
          <cell r="C691">
            <v>300000</v>
          </cell>
          <cell r="D691">
            <v>300000</v>
          </cell>
          <cell r="E691">
            <v>1</v>
          </cell>
          <cell r="F691">
            <v>0</v>
          </cell>
          <cell r="G691">
            <v>300000</v>
          </cell>
          <cell r="H691">
            <v>0</v>
          </cell>
          <cell r="I691" t="str">
            <v>(12747)吕志堂</v>
          </cell>
          <cell r="J691" t="str">
            <v>(12747)吕志堂</v>
          </cell>
          <cell r="K691" t="str">
            <v>科研</v>
          </cell>
          <cell r="L691" t="str">
            <v>(220603)发酵工程</v>
          </cell>
          <cell r="M691" t="str">
            <v>2015-06-23</v>
          </cell>
        </row>
        <row r="692">
          <cell r="A692">
            <v>2015375800</v>
          </cell>
          <cell r="B692" t="str">
            <v>凝胶渗透色谱仪</v>
          </cell>
          <cell r="C692">
            <v>314533.08</v>
          </cell>
          <cell r="D692">
            <v>314533.08</v>
          </cell>
          <cell r="E692">
            <v>1</v>
          </cell>
          <cell r="F692">
            <v>0</v>
          </cell>
          <cell r="G692">
            <v>314533.08</v>
          </cell>
          <cell r="H692">
            <v>0</v>
          </cell>
          <cell r="I692" t="str">
            <v>(14339)武永刚</v>
          </cell>
          <cell r="J692" t="str">
            <v>(14339)武永刚</v>
          </cell>
          <cell r="K692" t="str">
            <v>教育</v>
          </cell>
          <cell r="L692" t="str">
            <v>(210702)材料化学</v>
          </cell>
          <cell r="M692" t="str">
            <v>2015-02-24</v>
          </cell>
        </row>
        <row r="693">
          <cell r="A693">
            <v>2015375700</v>
          </cell>
          <cell r="B693" t="str">
            <v>线粒体呼吸测定系统</v>
          </cell>
          <cell r="C693">
            <v>490453.38</v>
          </cell>
          <cell r="D693">
            <v>490453.38</v>
          </cell>
          <cell r="E693">
            <v>1</v>
          </cell>
          <cell r="F693">
            <v>0</v>
          </cell>
          <cell r="G693">
            <v>490453.38</v>
          </cell>
          <cell r="H693">
            <v>0</v>
          </cell>
          <cell r="I693" t="str">
            <v>(14717)唐婷</v>
          </cell>
          <cell r="J693" t="str">
            <v>(14717)唐婷</v>
          </cell>
          <cell r="K693" t="str">
            <v>科研</v>
          </cell>
          <cell r="L693" t="str">
            <v>(220901)动物学</v>
          </cell>
          <cell r="M693" t="str">
            <v>2015-06-02</v>
          </cell>
        </row>
        <row r="694">
          <cell r="A694">
            <v>2015344400</v>
          </cell>
          <cell r="B694" t="str">
            <v>半制备液相色谱仪</v>
          </cell>
          <cell r="C694">
            <v>352599</v>
          </cell>
          <cell r="D694">
            <v>368899</v>
          </cell>
          <cell r="E694">
            <v>1</v>
          </cell>
          <cell r="F694">
            <v>0</v>
          </cell>
          <cell r="G694">
            <v>368899</v>
          </cell>
          <cell r="H694">
            <v>0</v>
          </cell>
          <cell r="I694" t="str">
            <v>(80157)宋亚丽</v>
          </cell>
          <cell r="J694" t="str">
            <v>(14471)马正月</v>
          </cell>
          <cell r="K694" t="str">
            <v>科研</v>
          </cell>
          <cell r="L694" t="str">
            <v>(250300)250300</v>
          </cell>
          <cell r="M694" t="str">
            <v>2014-12-11</v>
          </cell>
        </row>
        <row r="695">
          <cell r="A695">
            <v>2015316500</v>
          </cell>
          <cell r="B695" t="str">
            <v>气相色谱</v>
          </cell>
          <cell r="C695">
            <v>309592.8</v>
          </cell>
          <cell r="D695">
            <v>309592.8</v>
          </cell>
          <cell r="E695">
            <v>1</v>
          </cell>
          <cell r="F695">
            <v>0</v>
          </cell>
          <cell r="G695">
            <v>309592.8</v>
          </cell>
          <cell r="H695">
            <v>0</v>
          </cell>
          <cell r="I695" t="str">
            <v>(15135)李夏</v>
          </cell>
          <cell r="J695" t="str">
            <v>(13216)贺学礼</v>
          </cell>
          <cell r="K695" t="str">
            <v>科研</v>
          </cell>
          <cell r="L695" t="str">
            <v>(220802)植物生态</v>
          </cell>
          <cell r="M695" t="str">
            <v>2015-04-15</v>
          </cell>
        </row>
        <row r="696">
          <cell r="A696">
            <v>2015282500</v>
          </cell>
          <cell r="B696" t="str">
            <v>太阳光模拟器</v>
          </cell>
          <cell r="C696">
            <v>350857</v>
          </cell>
          <cell r="D696">
            <v>350857</v>
          </cell>
          <cell r="E696">
            <v>1</v>
          </cell>
          <cell r="F696">
            <v>0</v>
          </cell>
          <cell r="G696">
            <v>350857</v>
          </cell>
          <cell r="H696">
            <v>0</v>
          </cell>
          <cell r="I696" t="str">
            <v>(16085)梁晓杨</v>
          </cell>
          <cell r="J696" t="str">
            <v>(14887)陈静伟</v>
          </cell>
          <cell r="K696" t="str">
            <v>科研</v>
          </cell>
          <cell r="L696" t="str">
            <v>(200700)光学与材料物理实验室</v>
          </cell>
          <cell r="M696" t="str">
            <v>2014-10-20</v>
          </cell>
        </row>
        <row r="697">
          <cell r="A697">
            <v>2015282300</v>
          </cell>
          <cell r="B697" t="str">
            <v>显微镜细胞成像系统</v>
          </cell>
          <cell r="C697">
            <v>472000</v>
          </cell>
          <cell r="D697">
            <v>472000</v>
          </cell>
          <cell r="E697">
            <v>1</v>
          </cell>
          <cell r="F697">
            <v>0</v>
          </cell>
          <cell r="G697">
            <v>472000</v>
          </cell>
          <cell r="H697">
            <v>0</v>
          </cell>
          <cell r="I697" t="str">
            <v>(13231)张金超</v>
          </cell>
          <cell r="J697" t="str">
            <v>(13231)张金超</v>
          </cell>
          <cell r="K697" t="str">
            <v>科研</v>
          </cell>
          <cell r="L697" t="str">
            <v>(210502)有机专业</v>
          </cell>
          <cell r="M697" t="str">
            <v>2014-11-10</v>
          </cell>
        </row>
        <row r="698">
          <cell r="A698">
            <v>2015281400</v>
          </cell>
          <cell r="B698" t="str">
            <v>台式扫描电子显微镜</v>
          </cell>
          <cell r="C698">
            <v>550630.11</v>
          </cell>
          <cell r="D698">
            <v>550630.11</v>
          </cell>
          <cell r="E698">
            <v>1</v>
          </cell>
          <cell r="F698">
            <v>0</v>
          </cell>
          <cell r="G698">
            <v>550630.11</v>
          </cell>
          <cell r="H698">
            <v>0</v>
          </cell>
          <cell r="I698" t="str">
            <v>(14347)闫宏远</v>
          </cell>
          <cell r="J698" t="str">
            <v>(13095)刘海燕</v>
          </cell>
          <cell r="K698" t="str">
            <v>科研</v>
          </cell>
          <cell r="L698" t="str">
            <v>(250300)250300</v>
          </cell>
          <cell r="M698" t="str">
            <v>2015-04-30</v>
          </cell>
        </row>
        <row r="699">
          <cell r="A699">
            <v>2015270100</v>
          </cell>
          <cell r="B699" t="str">
            <v>动物昆虫行为习性观察分析系统</v>
          </cell>
          <cell r="C699">
            <v>374528</v>
          </cell>
          <cell r="D699">
            <v>374528</v>
          </cell>
          <cell r="E699">
            <v>1</v>
          </cell>
          <cell r="F699">
            <v>0</v>
          </cell>
          <cell r="G699">
            <v>374528</v>
          </cell>
          <cell r="H699">
            <v>0</v>
          </cell>
          <cell r="I699" t="str">
            <v>(14356)周志军</v>
          </cell>
          <cell r="J699" t="str">
            <v>(14356)周志军</v>
          </cell>
          <cell r="K699" t="str">
            <v>科研</v>
          </cell>
          <cell r="L699" t="str">
            <v>(220901)动物学</v>
          </cell>
          <cell r="M699" t="str">
            <v>2015-05-02</v>
          </cell>
        </row>
        <row r="700">
          <cell r="A700">
            <v>2015268700</v>
          </cell>
          <cell r="B700" t="str">
            <v>全细胞脂肪酸分析仪</v>
          </cell>
          <cell r="C700">
            <v>447723.03</v>
          </cell>
          <cell r="D700">
            <v>447723.03</v>
          </cell>
          <cell r="E700">
            <v>1</v>
          </cell>
          <cell r="F700">
            <v>0</v>
          </cell>
          <cell r="G700">
            <v>447723.03</v>
          </cell>
          <cell r="H700">
            <v>0</v>
          </cell>
          <cell r="I700" t="str">
            <v>(15135)李夏</v>
          </cell>
          <cell r="J700" t="str">
            <v>(13216)贺学礼</v>
          </cell>
          <cell r="K700" t="str">
            <v>科研</v>
          </cell>
          <cell r="L700" t="str">
            <v>(220802)植物生态</v>
          </cell>
          <cell r="M700" t="str">
            <v>2015-04-09</v>
          </cell>
        </row>
        <row r="701">
          <cell r="A701">
            <v>2015268500</v>
          </cell>
          <cell r="B701" t="str">
            <v>便携式光合作用仪</v>
          </cell>
          <cell r="C701">
            <v>678493</v>
          </cell>
          <cell r="D701">
            <v>678493</v>
          </cell>
          <cell r="E701">
            <v>1</v>
          </cell>
          <cell r="F701">
            <v>0</v>
          </cell>
          <cell r="G701">
            <v>678493</v>
          </cell>
          <cell r="H701">
            <v>0</v>
          </cell>
          <cell r="I701" t="str">
            <v>(15135)李夏</v>
          </cell>
          <cell r="J701" t="str">
            <v>(13216)贺学礼</v>
          </cell>
          <cell r="K701" t="str">
            <v>科研</v>
          </cell>
          <cell r="L701" t="str">
            <v>(220802)植物生态</v>
          </cell>
          <cell r="M701" t="str">
            <v>2015-04-09</v>
          </cell>
        </row>
        <row r="702">
          <cell r="A702">
            <v>2015268400</v>
          </cell>
          <cell r="B702" t="str">
            <v>实时荧光定量PCR</v>
          </cell>
          <cell r="C702">
            <v>302275.35</v>
          </cell>
          <cell r="D702">
            <v>302275.35</v>
          </cell>
          <cell r="E702">
            <v>1</v>
          </cell>
          <cell r="F702">
            <v>0</v>
          </cell>
          <cell r="G702">
            <v>302275.35</v>
          </cell>
          <cell r="H702">
            <v>0</v>
          </cell>
          <cell r="I702" t="str">
            <v>(13583)李新江</v>
          </cell>
          <cell r="J702" t="str">
            <v>(14743)智永超</v>
          </cell>
          <cell r="K702" t="str">
            <v>科研</v>
          </cell>
          <cell r="L702" t="str">
            <v>(220901)动物学</v>
          </cell>
          <cell r="M702" t="str">
            <v>2015-04-01</v>
          </cell>
        </row>
        <row r="703">
          <cell r="A703">
            <v>2015264200</v>
          </cell>
          <cell r="B703" t="str">
            <v>显微图像分析系统</v>
          </cell>
          <cell r="C703">
            <v>334280</v>
          </cell>
          <cell r="D703">
            <v>334280</v>
          </cell>
          <cell r="E703">
            <v>1</v>
          </cell>
          <cell r="F703">
            <v>0</v>
          </cell>
          <cell r="G703">
            <v>334280</v>
          </cell>
          <cell r="H703">
            <v>0</v>
          </cell>
          <cell r="I703" t="str">
            <v>(12857)张超</v>
          </cell>
          <cell r="J703" t="str">
            <v>(12857)张超</v>
          </cell>
          <cell r="K703" t="str">
            <v>科研</v>
          </cell>
          <cell r="L703" t="str">
            <v>(220901)动物学</v>
          </cell>
          <cell r="M703" t="str">
            <v>2015-02-04</v>
          </cell>
        </row>
        <row r="704">
          <cell r="A704">
            <v>2015231700</v>
          </cell>
          <cell r="B704" t="str">
            <v>全基因组光学图谱分析系统</v>
          </cell>
          <cell r="C704">
            <v>2100000</v>
          </cell>
          <cell r="D704">
            <v>2100000</v>
          </cell>
          <cell r="E704">
            <v>1</v>
          </cell>
          <cell r="F704">
            <v>0</v>
          </cell>
          <cell r="G704">
            <v>2100000</v>
          </cell>
          <cell r="H704">
            <v>0</v>
          </cell>
          <cell r="I704" t="str">
            <v>(16176)张雨龙</v>
          </cell>
          <cell r="J704" t="str">
            <v>(000983)张利平</v>
          </cell>
          <cell r="K704" t="str">
            <v>科研</v>
          </cell>
          <cell r="L704" t="str">
            <v>(220603)发酵工程</v>
          </cell>
          <cell r="M704" t="str">
            <v>2015-03-10</v>
          </cell>
        </row>
        <row r="705">
          <cell r="A705">
            <v>2015227000</v>
          </cell>
          <cell r="B705" t="str">
            <v>有机/无机复合发光器件制备系统</v>
          </cell>
          <cell r="C705">
            <v>985000</v>
          </cell>
          <cell r="D705">
            <v>985000</v>
          </cell>
          <cell r="E705">
            <v>1</v>
          </cell>
          <cell r="F705">
            <v>0</v>
          </cell>
          <cell r="G705">
            <v>985000</v>
          </cell>
          <cell r="H705">
            <v>0</v>
          </cell>
          <cell r="I705" t="str">
            <v>(14197)李旭</v>
          </cell>
          <cell r="J705" t="str">
            <v>(14197)李旭</v>
          </cell>
          <cell r="K705" t="str">
            <v>科研</v>
          </cell>
          <cell r="L705" t="str">
            <v>(201100)发光与显示技术实验室</v>
          </cell>
          <cell r="M705" t="str">
            <v>2014-06-27</v>
          </cell>
        </row>
        <row r="706">
          <cell r="A706">
            <v>2015210300</v>
          </cell>
          <cell r="B706" t="str">
            <v>存储阵列</v>
          </cell>
          <cell r="C706">
            <v>183000</v>
          </cell>
          <cell r="D706">
            <v>462800</v>
          </cell>
          <cell r="E706">
            <v>1</v>
          </cell>
          <cell r="F706">
            <v>4</v>
          </cell>
          <cell r="G706">
            <v>462800</v>
          </cell>
          <cell r="H706">
            <v>0</v>
          </cell>
          <cell r="I706" t="str">
            <v>(13159)张彬</v>
          </cell>
          <cell r="J706" t="str">
            <v>(13159)张彬</v>
          </cell>
          <cell r="K706" t="str">
            <v>教育</v>
          </cell>
          <cell r="L706" t="str">
            <v>(4060)信息技术中心</v>
          </cell>
          <cell r="M706" t="str">
            <v>2014-12-25</v>
          </cell>
        </row>
        <row r="707">
          <cell r="A707">
            <v>2015107200</v>
          </cell>
          <cell r="B707" t="str">
            <v>等离子成像系统</v>
          </cell>
          <cell r="C707">
            <v>497013</v>
          </cell>
          <cell r="D707">
            <v>505173</v>
          </cell>
          <cell r="E707">
            <v>1</v>
          </cell>
          <cell r="F707">
            <v>2</v>
          </cell>
          <cell r="G707">
            <v>505173</v>
          </cell>
          <cell r="H707">
            <v>0</v>
          </cell>
          <cell r="I707" t="str">
            <v>(13435)贾鹏英</v>
          </cell>
          <cell r="J707" t="str">
            <v>(12198)李庆</v>
          </cell>
          <cell r="K707" t="str">
            <v>科研</v>
          </cell>
          <cell r="L707" t="str">
            <v>(201200)静电技术实验室</v>
          </cell>
          <cell r="M707" t="str">
            <v>2015-01-08</v>
          </cell>
        </row>
        <row r="708">
          <cell r="A708">
            <v>2015105800</v>
          </cell>
          <cell r="B708" t="str">
            <v>超级图形工作站</v>
          </cell>
          <cell r="C708">
            <v>296000</v>
          </cell>
          <cell r="D708">
            <v>364700</v>
          </cell>
          <cell r="E708">
            <v>1</v>
          </cell>
          <cell r="F708">
            <v>10</v>
          </cell>
          <cell r="G708">
            <v>364700</v>
          </cell>
          <cell r="H708">
            <v>0</v>
          </cell>
          <cell r="I708" t="str">
            <v>(15156)赵淑欢</v>
          </cell>
          <cell r="J708" t="str">
            <v>(14139)郑伟</v>
          </cell>
          <cell r="K708" t="str">
            <v>科研</v>
          </cell>
          <cell r="L708" t="str">
            <v>(230601)图象识别</v>
          </cell>
          <cell r="M708" t="str">
            <v>2015-02-06</v>
          </cell>
        </row>
        <row r="709">
          <cell r="A709">
            <v>2015067000</v>
          </cell>
          <cell r="B709" t="str">
            <v>FS5-荧光光谱仪</v>
          </cell>
          <cell r="C709">
            <v>300000</v>
          </cell>
          <cell r="D709">
            <v>300000</v>
          </cell>
          <cell r="E709">
            <v>1</v>
          </cell>
          <cell r="F709">
            <v>0</v>
          </cell>
          <cell r="G709">
            <v>300000</v>
          </cell>
          <cell r="H709">
            <v>0</v>
          </cell>
          <cell r="I709" t="str">
            <v>(13346)成永强</v>
          </cell>
          <cell r="J709" t="str">
            <v>(13346)成永强</v>
          </cell>
          <cell r="K709" t="str">
            <v>科研</v>
          </cell>
          <cell r="L709" t="str">
            <v>(210402)仪器分析</v>
          </cell>
          <cell r="M709" t="str">
            <v>2014-12-30</v>
          </cell>
        </row>
        <row r="710">
          <cell r="A710">
            <v>2015038101</v>
          </cell>
          <cell r="B710" t="str">
            <v>电化学工作站及多波段光源</v>
          </cell>
          <cell r="C710">
            <v>587900</v>
          </cell>
          <cell r="D710">
            <v>587900</v>
          </cell>
          <cell r="E710">
            <v>1</v>
          </cell>
          <cell r="F710">
            <v>0</v>
          </cell>
          <cell r="G710">
            <v>587900</v>
          </cell>
          <cell r="H710">
            <v>0</v>
          </cell>
          <cell r="I710" t="str">
            <v>(16085)梁晓杨</v>
          </cell>
          <cell r="J710" t="str">
            <v>(14910)杨琳</v>
          </cell>
          <cell r="K710" t="str">
            <v>科研</v>
          </cell>
          <cell r="L710" t="str">
            <v>(200700)光学与材料物理实验室</v>
          </cell>
          <cell r="M710" t="str">
            <v>2015-08-25</v>
          </cell>
        </row>
        <row r="711">
          <cell r="A711">
            <v>2015025801</v>
          </cell>
          <cell r="B711" t="str">
            <v>卷对卷有机太阳能电池小试线喷印与封装系统：阴极蒸镀装置</v>
          </cell>
          <cell r="C711">
            <v>748000</v>
          </cell>
          <cell r="D711">
            <v>748000</v>
          </cell>
          <cell r="E711">
            <v>1</v>
          </cell>
          <cell r="F711">
            <v>0</v>
          </cell>
          <cell r="G711">
            <v>748000</v>
          </cell>
          <cell r="H711">
            <v>0</v>
          </cell>
          <cell r="I711" t="str">
            <v>(12766)杨少鹏</v>
          </cell>
          <cell r="J711" t="str">
            <v>(12766)杨少鹏</v>
          </cell>
          <cell r="K711" t="str">
            <v>科研</v>
          </cell>
          <cell r="L711" t="str">
            <v>(200500)应用物理实验室</v>
          </cell>
          <cell r="M711" t="str">
            <v>2014-12-03</v>
          </cell>
        </row>
        <row r="712">
          <cell r="A712">
            <v>2014574900</v>
          </cell>
          <cell r="B712" t="str">
            <v>语言实验室</v>
          </cell>
          <cell r="C712">
            <v>546910</v>
          </cell>
          <cell r="D712">
            <v>546910</v>
          </cell>
          <cell r="E712">
            <v>1</v>
          </cell>
          <cell r="F712">
            <v>0</v>
          </cell>
          <cell r="G712">
            <v>546910</v>
          </cell>
          <cell r="H712">
            <v>0</v>
          </cell>
          <cell r="I712" t="str">
            <v>(002165)高占军</v>
          </cell>
          <cell r="J712" t="str">
            <v>(002165)高占军</v>
          </cell>
          <cell r="K712" t="str">
            <v>教育</v>
          </cell>
          <cell r="L712" t="str">
            <v>(2210)公共外语教学部</v>
          </cell>
          <cell r="M712" t="str">
            <v>2014-08-29</v>
          </cell>
        </row>
        <row r="713">
          <cell r="A713">
            <v>2014550300</v>
          </cell>
          <cell r="B713" t="str">
            <v>微小动物图像采集系统</v>
          </cell>
          <cell r="C713">
            <v>317991</v>
          </cell>
          <cell r="D713">
            <v>322641</v>
          </cell>
          <cell r="E713">
            <v>1</v>
          </cell>
          <cell r="F713">
            <v>1</v>
          </cell>
          <cell r="G713">
            <v>322641</v>
          </cell>
          <cell r="H713">
            <v>0</v>
          </cell>
          <cell r="I713" t="str">
            <v>(13098)董赛红</v>
          </cell>
          <cell r="J713" t="str">
            <v>(12519)任国栋</v>
          </cell>
          <cell r="K713" t="str">
            <v>科研</v>
          </cell>
          <cell r="L713" t="str">
            <v>(220901)动物学</v>
          </cell>
          <cell r="M713" t="str">
            <v>2014-12-11</v>
          </cell>
        </row>
        <row r="714">
          <cell r="A714">
            <v>2014429400</v>
          </cell>
          <cell r="B714" t="str">
            <v>小型C型臂X射线机</v>
          </cell>
          <cell r="C714">
            <v>399800</v>
          </cell>
          <cell r="D714">
            <v>399800</v>
          </cell>
          <cell r="E714">
            <v>1</v>
          </cell>
          <cell r="F714">
            <v>0</v>
          </cell>
          <cell r="G714">
            <v>399800</v>
          </cell>
          <cell r="H714">
            <v>0</v>
          </cell>
          <cell r="I714" t="str">
            <v>(15792)张雅雯</v>
          </cell>
          <cell r="J714" t="str">
            <v>(30227)申文增</v>
          </cell>
          <cell r="K714" t="str">
            <v>科研</v>
          </cell>
          <cell r="L714" t="str">
            <v>(2271)基础医学院</v>
          </cell>
          <cell r="M714" t="str">
            <v>2014-12-03</v>
          </cell>
        </row>
        <row r="715">
          <cell r="A715">
            <v>2014426100</v>
          </cell>
          <cell r="B715" t="str">
            <v>微生物鉴定与生态分析系统</v>
          </cell>
          <cell r="C715">
            <v>368898.51</v>
          </cell>
          <cell r="D715">
            <v>368898.51</v>
          </cell>
          <cell r="E715">
            <v>1</v>
          </cell>
          <cell r="F715">
            <v>0</v>
          </cell>
          <cell r="G715">
            <v>368898.51</v>
          </cell>
          <cell r="H715">
            <v>0</v>
          </cell>
          <cell r="I715" t="str">
            <v>(10403)刘存歧</v>
          </cell>
          <cell r="J715" t="str">
            <v>(10403)刘存歧</v>
          </cell>
          <cell r="K715" t="str">
            <v>科研</v>
          </cell>
          <cell r="L715" t="str">
            <v>(221300)生态学实验室</v>
          </cell>
          <cell r="M715" t="str">
            <v>2014-06-04</v>
          </cell>
        </row>
        <row r="716">
          <cell r="A716">
            <v>2014413500</v>
          </cell>
          <cell r="B716" t="str">
            <v>视频监控系统</v>
          </cell>
          <cell r="C716">
            <v>3510</v>
          </cell>
          <cell r="D716">
            <v>420300</v>
          </cell>
          <cell r="E716">
            <v>1</v>
          </cell>
          <cell r="F716">
            <v>98</v>
          </cell>
          <cell r="G716">
            <v>420300</v>
          </cell>
          <cell r="H716">
            <v>0</v>
          </cell>
          <cell r="I716" t="str">
            <v>(14957)陈红</v>
          </cell>
          <cell r="J716" t="str">
            <v>(001498)刘磊</v>
          </cell>
          <cell r="K716" t="str">
            <v>教育</v>
          </cell>
          <cell r="L716" t="str">
            <v>(210200)化学学院管理室</v>
          </cell>
          <cell r="M716" t="str">
            <v>2014-11-06</v>
          </cell>
        </row>
        <row r="717">
          <cell r="A717">
            <v>2014380500</v>
          </cell>
          <cell r="B717" t="str">
            <v>高效大容量冷冻离心机</v>
          </cell>
          <cell r="C717">
            <v>373192.63</v>
          </cell>
          <cell r="D717">
            <v>373192.63</v>
          </cell>
          <cell r="E717">
            <v>1</v>
          </cell>
          <cell r="F717">
            <v>0</v>
          </cell>
          <cell r="G717">
            <v>373192.63</v>
          </cell>
          <cell r="H717">
            <v>0</v>
          </cell>
          <cell r="I717" t="str">
            <v>(14577)王振山</v>
          </cell>
          <cell r="J717" t="str">
            <v>(14577)王振山</v>
          </cell>
          <cell r="K717" t="str">
            <v>科研</v>
          </cell>
          <cell r="L717" t="str">
            <v>(220901)动物学</v>
          </cell>
          <cell r="M717" t="str">
            <v>2014-06-22</v>
          </cell>
        </row>
        <row r="718">
          <cell r="A718">
            <v>2014358000</v>
          </cell>
          <cell r="B718" t="str">
            <v>台式扫描电子显微镜</v>
          </cell>
          <cell r="C718">
            <v>659655.77</v>
          </cell>
          <cell r="D718">
            <v>659655.77</v>
          </cell>
          <cell r="E718">
            <v>1</v>
          </cell>
          <cell r="F718">
            <v>0</v>
          </cell>
          <cell r="G718">
            <v>659655.77</v>
          </cell>
          <cell r="H718">
            <v>0</v>
          </cell>
          <cell r="I718" t="str">
            <v>(16239)刘欢</v>
          </cell>
          <cell r="J718" t="str">
            <v>(10404)郭明申</v>
          </cell>
          <cell r="K718" t="str">
            <v>教育</v>
          </cell>
          <cell r="L718" t="str">
            <v>(220401)细胞与电镜</v>
          </cell>
          <cell r="M718" t="str">
            <v>2014-06-17</v>
          </cell>
        </row>
        <row r="719">
          <cell r="A719">
            <v>2014353500</v>
          </cell>
          <cell r="B719" t="str">
            <v>全自动化学分析仪</v>
          </cell>
          <cell r="C719">
            <v>455025.68</v>
          </cell>
          <cell r="D719">
            <v>455025.68</v>
          </cell>
          <cell r="E719">
            <v>1</v>
          </cell>
          <cell r="F719">
            <v>0</v>
          </cell>
          <cell r="G719">
            <v>455025.68</v>
          </cell>
          <cell r="H719">
            <v>0</v>
          </cell>
          <cell r="I719" t="str">
            <v>(15135)李夏</v>
          </cell>
          <cell r="J719" t="str">
            <v>(13216)贺学礼</v>
          </cell>
          <cell r="K719" t="str">
            <v>科研</v>
          </cell>
          <cell r="L719" t="str">
            <v>(220802)植物生态</v>
          </cell>
          <cell r="M719" t="str">
            <v>2014-06-26</v>
          </cell>
        </row>
        <row r="720">
          <cell r="A720">
            <v>2014353400</v>
          </cell>
          <cell r="B720" t="str">
            <v>植物根系生长监测系统</v>
          </cell>
          <cell r="C720">
            <v>346315.62</v>
          </cell>
          <cell r="D720">
            <v>346315.62</v>
          </cell>
          <cell r="E720">
            <v>1</v>
          </cell>
          <cell r="F720">
            <v>0</v>
          </cell>
          <cell r="G720">
            <v>346315.62</v>
          </cell>
          <cell r="H720">
            <v>0</v>
          </cell>
          <cell r="I720" t="str">
            <v>(15135)李夏</v>
          </cell>
          <cell r="J720" t="str">
            <v>(13216)贺学礼</v>
          </cell>
          <cell r="K720" t="str">
            <v>科研</v>
          </cell>
          <cell r="L720" t="str">
            <v>(220802)植物生态</v>
          </cell>
          <cell r="M720" t="str">
            <v>2014-06-26</v>
          </cell>
        </row>
        <row r="721">
          <cell r="A721">
            <v>2014351000</v>
          </cell>
          <cell r="B721" t="str">
            <v>自动微生物鉴定系统</v>
          </cell>
          <cell r="C721">
            <v>520797.9</v>
          </cell>
          <cell r="D721">
            <v>520797.9</v>
          </cell>
          <cell r="E721">
            <v>1</v>
          </cell>
          <cell r="F721">
            <v>0</v>
          </cell>
          <cell r="G721">
            <v>520797.9</v>
          </cell>
          <cell r="H721">
            <v>0</v>
          </cell>
          <cell r="I721" t="str">
            <v>(12747)吕志堂</v>
          </cell>
          <cell r="J721" t="str">
            <v>(12747)吕志堂</v>
          </cell>
          <cell r="K721" t="str">
            <v>科研</v>
          </cell>
          <cell r="L721" t="str">
            <v>(220603)发酵工程</v>
          </cell>
          <cell r="M721" t="str">
            <v>2014-06-18</v>
          </cell>
        </row>
        <row r="722">
          <cell r="A722">
            <v>2014324700</v>
          </cell>
          <cell r="B722" t="str">
            <v>探针式表面轮廓仪（台阶仪）</v>
          </cell>
          <cell r="C722">
            <v>398427.6</v>
          </cell>
          <cell r="D722">
            <v>398427.6</v>
          </cell>
          <cell r="E722">
            <v>1</v>
          </cell>
          <cell r="F722">
            <v>0</v>
          </cell>
          <cell r="G722">
            <v>398427.6</v>
          </cell>
          <cell r="H722">
            <v>0</v>
          </cell>
          <cell r="I722" t="str">
            <v>(13089)田晓东</v>
          </cell>
          <cell r="J722" t="str">
            <v>(13336)赵亚军</v>
          </cell>
          <cell r="K722" t="str">
            <v>科研</v>
          </cell>
          <cell r="L722" t="str">
            <v>(200700)光学与材料物理实验室</v>
          </cell>
          <cell r="M722" t="str">
            <v>2014-05-06</v>
          </cell>
        </row>
        <row r="723">
          <cell r="A723">
            <v>2014324500</v>
          </cell>
          <cell r="B723" t="str">
            <v>X射线衍射仪</v>
          </cell>
          <cell r="C723">
            <v>1596636.51</v>
          </cell>
          <cell r="D723">
            <v>1745986.71</v>
          </cell>
          <cell r="E723">
            <v>1</v>
          </cell>
          <cell r="F723">
            <v>13</v>
          </cell>
          <cell r="G723">
            <v>1745986.71</v>
          </cell>
          <cell r="H723">
            <v>0</v>
          </cell>
          <cell r="I723" t="str">
            <v>(13089)田晓东</v>
          </cell>
          <cell r="J723" t="str">
            <v>(13089)田晓东</v>
          </cell>
          <cell r="K723" t="str">
            <v>科研</v>
          </cell>
          <cell r="L723" t="str">
            <v>(200700)光学与材料物理实验室</v>
          </cell>
          <cell r="M723" t="str">
            <v>2014-05-12</v>
          </cell>
        </row>
        <row r="724">
          <cell r="A724" t="str">
            <v>201429050E</v>
          </cell>
          <cell r="B724" t="str">
            <v>ARTP诱变育种系统</v>
          </cell>
          <cell r="C724">
            <v>350000</v>
          </cell>
          <cell r="D724">
            <v>350000</v>
          </cell>
          <cell r="E724">
            <v>1</v>
          </cell>
          <cell r="F724">
            <v>0</v>
          </cell>
          <cell r="G724">
            <v>350000</v>
          </cell>
          <cell r="H724">
            <v>0</v>
          </cell>
          <cell r="I724" t="str">
            <v>(002157)张利平</v>
          </cell>
          <cell r="J724" t="str">
            <v>(14036)杨丽坤</v>
          </cell>
          <cell r="K724" t="str">
            <v>科研</v>
          </cell>
          <cell r="L724" t="str">
            <v/>
          </cell>
          <cell r="M724" t="str">
            <v>2014-09-10</v>
          </cell>
        </row>
        <row r="725">
          <cell r="A725">
            <v>2014226000</v>
          </cell>
          <cell r="B725" t="str">
            <v>结构工程教学创新试验平台</v>
          </cell>
          <cell r="C725">
            <v>517000</v>
          </cell>
          <cell r="D725">
            <v>517000</v>
          </cell>
          <cell r="E725">
            <v>1</v>
          </cell>
          <cell r="F725">
            <v>0</v>
          </cell>
          <cell r="G725">
            <v>517000</v>
          </cell>
          <cell r="H725">
            <v>0</v>
          </cell>
          <cell r="I725" t="str">
            <v>(12125)方有亮</v>
          </cell>
          <cell r="J725" t="str">
            <v>(12125)方有亮</v>
          </cell>
          <cell r="K725" t="str">
            <v>教育</v>
          </cell>
          <cell r="L725" t="str">
            <v>(240200)力学实验室</v>
          </cell>
          <cell r="M725" t="str">
            <v>2014-07-20</v>
          </cell>
        </row>
        <row r="726">
          <cell r="A726">
            <v>2014225900</v>
          </cell>
          <cell r="B726" t="str">
            <v>多通道电液伺服加载系统</v>
          </cell>
          <cell r="C726">
            <v>746000</v>
          </cell>
          <cell r="D726">
            <v>1182800</v>
          </cell>
          <cell r="E726">
            <v>1</v>
          </cell>
          <cell r="F726">
            <v>6</v>
          </cell>
          <cell r="G726">
            <v>1182800</v>
          </cell>
          <cell r="H726">
            <v>0</v>
          </cell>
          <cell r="I726" t="str">
            <v>(12125)方有亮</v>
          </cell>
          <cell r="J726" t="str">
            <v>(12125)方有亮</v>
          </cell>
          <cell r="K726" t="str">
            <v>教育</v>
          </cell>
          <cell r="L726" t="str">
            <v>(240200)力学实验室</v>
          </cell>
          <cell r="M726" t="str">
            <v>2014-07-20</v>
          </cell>
        </row>
        <row r="727">
          <cell r="A727">
            <v>2014222800</v>
          </cell>
          <cell r="B727" t="str">
            <v>全自动气体吸附分析仪</v>
          </cell>
          <cell r="C727">
            <v>359598.51</v>
          </cell>
          <cell r="D727">
            <v>392398.51</v>
          </cell>
          <cell r="E727">
            <v>1</v>
          </cell>
          <cell r="F727">
            <v>2</v>
          </cell>
          <cell r="G727">
            <v>392398.51</v>
          </cell>
          <cell r="H727">
            <v>0</v>
          </cell>
          <cell r="I727" t="str">
            <v>(14829)曹丽丽</v>
          </cell>
          <cell r="J727" t="str">
            <v>(14554)贾光</v>
          </cell>
          <cell r="K727" t="str">
            <v>科研</v>
          </cell>
          <cell r="L727" t="str">
            <v>(210302)无机专基</v>
          </cell>
          <cell r="M727" t="str">
            <v>2014-07-01</v>
          </cell>
        </row>
        <row r="728">
          <cell r="A728">
            <v>2014212700</v>
          </cell>
          <cell r="B728" t="str">
            <v>高真空四元化合物共蒸发系统（CIGS）</v>
          </cell>
          <cell r="C728">
            <v>640000</v>
          </cell>
          <cell r="D728">
            <v>640000</v>
          </cell>
          <cell r="E728">
            <v>1</v>
          </cell>
          <cell r="F728">
            <v>0</v>
          </cell>
          <cell r="G728">
            <v>640000</v>
          </cell>
          <cell r="H728">
            <v>0</v>
          </cell>
          <cell r="I728" t="str">
            <v>(16085)梁晓杨</v>
          </cell>
          <cell r="J728" t="str">
            <v>(14832)麦耀华</v>
          </cell>
          <cell r="K728" t="str">
            <v>科研</v>
          </cell>
          <cell r="L728" t="str">
            <v>(200700)光学与材料物理实验室</v>
          </cell>
          <cell r="M728" t="str">
            <v>2014-01-03</v>
          </cell>
        </row>
        <row r="729">
          <cell r="A729">
            <v>2014209100</v>
          </cell>
          <cell r="B729" t="str">
            <v>表面肌电采集分析系统</v>
          </cell>
          <cell r="C729">
            <v>83482</v>
          </cell>
          <cell r="D729">
            <v>467250</v>
          </cell>
          <cell r="E729">
            <v>1</v>
          </cell>
          <cell r="F729">
            <v>25</v>
          </cell>
          <cell r="G729">
            <v>467250</v>
          </cell>
          <cell r="H729">
            <v>0</v>
          </cell>
          <cell r="I729" t="str">
            <v>(14913)刘晓光</v>
          </cell>
          <cell r="J729" t="str">
            <v>(13679)刘秀玲</v>
          </cell>
          <cell r="K729" t="str">
            <v>科研</v>
          </cell>
          <cell r="L729" t="str">
            <v>(230900)医工交叉研究中心</v>
          </cell>
          <cell r="M729" t="str">
            <v>2014-09-19</v>
          </cell>
        </row>
        <row r="730">
          <cell r="A730">
            <v>2014206300</v>
          </cell>
          <cell r="B730" t="str">
            <v>可见光谱CCD探测器阵列和光谱仪</v>
          </cell>
          <cell r="C730">
            <v>429505.89</v>
          </cell>
          <cell r="D730">
            <v>848105.89</v>
          </cell>
          <cell r="E730">
            <v>1</v>
          </cell>
          <cell r="F730">
            <v>8</v>
          </cell>
          <cell r="G730">
            <v>848105.89</v>
          </cell>
          <cell r="H730">
            <v>0</v>
          </cell>
          <cell r="I730" t="str">
            <v>(13342)王颖</v>
          </cell>
          <cell r="J730" t="str">
            <v>(14882)梁宝来</v>
          </cell>
          <cell r="K730" t="str">
            <v>教育</v>
          </cell>
          <cell r="L730" t="str">
            <v>(200602)光谱</v>
          </cell>
          <cell r="M730" t="str">
            <v>2014-07-10</v>
          </cell>
        </row>
        <row r="731">
          <cell r="A731">
            <v>2014205300</v>
          </cell>
          <cell r="B731" t="str">
            <v>空间光场调制器</v>
          </cell>
          <cell r="C731">
            <v>124550.77</v>
          </cell>
          <cell r="D731">
            <v>300740.9</v>
          </cell>
          <cell r="E731">
            <v>1</v>
          </cell>
          <cell r="F731">
            <v>6</v>
          </cell>
          <cell r="G731">
            <v>300740.9</v>
          </cell>
          <cell r="H731">
            <v>0</v>
          </cell>
          <cell r="I731" t="str">
            <v>(14197)李旭</v>
          </cell>
          <cell r="J731" t="str">
            <v>(14197)李旭</v>
          </cell>
          <cell r="K731" t="str">
            <v>教育</v>
          </cell>
          <cell r="L731" t="str">
            <v>(200602)光谱</v>
          </cell>
          <cell r="M731" t="str">
            <v>2014-07-10</v>
          </cell>
        </row>
        <row r="732">
          <cell r="A732">
            <v>2014205000</v>
          </cell>
          <cell r="B732" t="str">
            <v>可见光谱CCD探测器阵列和光谱仪</v>
          </cell>
          <cell r="C732">
            <v>489649.48</v>
          </cell>
          <cell r="D732">
            <v>493999.48</v>
          </cell>
          <cell r="E732">
            <v>1</v>
          </cell>
          <cell r="F732">
            <v>1</v>
          </cell>
          <cell r="G732">
            <v>493999.48</v>
          </cell>
          <cell r="H732">
            <v>0</v>
          </cell>
          <cell r="I732" t="str">
            <v>(13342)王颖</v>
          </cell>
          <cell r="J732" t="str">
            <v>(14882)梁宝来</v>
          </cell>
          <cell r="K732" t="str">
            <v>科研</v>
          </cell>
          <cell r="L732" t="str">
            <v>(200602)光谱</v>
          </cell>
          <cell r="M732" t="str">
            <v>2014-07-10</v>
          </cell>
        </row>
        <row r="733">
          <cell r="A733" t="str">
            <v>201415350E</v>
          </cell>
          <cell r="B733" t="str">
            <v>扫描探针显微镜</v>
          </cell>
          <cell r="C733">
            <v>999227</v>
          </cell>
          <cell r="D733">
            <v>999227</v>
          </cell>
          <cell r="E733">
            <v>1</v>
          </cell>
          <cell r="F733">
            <v>0</v>
          </cell>
          <cell r="G733">
            <v>999227</v>
          </cell>
          <cell r="H733">
            <v>0</v>
          </cell>
          <cell r="I733" t="str">
            <v>(002349)郭建新</v>
          </cell>
          <cell r="J733" t="str">
            <v>(002349)郭建新</v>
          </cell>
          <cell r="K733" t="str">
            <v>科研</v>
          </cell>
          <cell r="L733" t="str">
            <v/>
          </cell>
          <cell r="M733" t="str">
            <v>2014-06-19</v>
          </cell>
        </row>
        <row r="734">
          <cell r="A734">
            <v>2014145900</v>
          </cell>
          <cell r="B734" t="str">
            <v>全功能型稳态/瞬态荧光光谱仪</v>
          </cell>
          <cell r="C734">
            <v>1375799.91</v>
          </cell>
          <cell r="D734">
            <v>1653799.91</v>
          </cell>
          <cell r="E734">
            <v>1</v>
          </cell>
          <cell r="F734">
            <v>4</v>
          </cell>
          <cell r="G734">
            <v>1653799.91</v>
          </cell>
          <cell r="H734">
            <v>0</v>
          </cell>
          <cell r="I734" t="str">
            <v>(14358)杨艳民</v>
          </cell>
          <cell r="J734" t="str">
            <v>(14358)杨艳民</v>
          </cell>
          <cell r="K734" t="str">
            <v>科研</v>
          </cell>
          <cell r="L734" t="str">
            <v>(201100)发光与显示技术实验室</v>
          </cell>
          <cell r="M734" t="str">
            <v>2014-04-18</v>
          </cell>
        </row>
        <row r="735">
          <cell r="A735" t="str">
            <v>201414300E</v>
          </cell>
          <cell r="B735" t="str">
            <v>语言实验室成套设备</v>
          </cell>
          <cell r="C735">
            <v>330290</v>
          </cell>
          <cell r="D735">
            <v>330290</v>
          </cell>
          <cell r="E735">
            <v>1</v>
          </cell>
          <cell r="F735">
            <v>0</v>
          </cell>
          <cell r="G735">
            <v>330290</v>
          </cell>
          <cell r="H735">
            <v>0</v>
          </cell>
          <cell r="I735" t="str">
            <v>(002165)高占军</v>
          </cell>
          <cell r="J735" t="str">
            <v>(002165)高占军</v>
          </cell>
          <cell r="K735" t="str">
            <v>教育</v>
          </cell>
          <cell r="L735" t="str">
            <v/>
          </cell>
          <cell r="M735" t="str">
            <v>2014-03-21</v>
          </cell>
        </row>
        <row r="736">
          <cell r="A736" t="str">
            <v>201414170E</v>
          </cell>
          <cell r="B736" t="str">
            <v>三室有机太阳能制备与测试系统</v>
          </cell>
          <cell r="C736">
            <v>899500</v>
          </cell>
          <cell r="D736">
            <v>935800</v>
          </cell>
          <cell r="E736">
            <v>1</v>
          </cell>
          <cell r="F736">
            <v>8</v>
          </cell>
          <cell r="G736">
            <v>935800</v>
          </cell>
          <cell r="H736">
            <v>0</v>
          </cell>
          <cell r="I736" t="str">
            <v>(12766)杨少鹏</v>
          </cell>
          <cell r="J736" t="str">
            <v>(12766)杨少鹏</v>
          </cell>
          <cell r="K736" t="str">
            <v>科研</v>
          </cell>
          <cell r="L736" t="str">
            <v/>
          </cell>
          <cell r="M736" t="str">
            <v>2014-06-17</v>
          </cell>
        </row>
        <row r="737">
          <cell r="A737">
            <v>2014089300</v>
          </cell>
          <cell r="B737" t="str">
            <v>语音室</v>
          </cell>
          <cell r="C737">
            <v>394990</v>
          </cell>
          <cell r="D737">
            <v>394990</v>
          </cell>
          <cell r="E737">
            <v>1</v>
          </cell>
          <cell r="F737">
            <v>0</v>
          </cell>
          <cell r="G737">
            <v>394990</v>
          </cell>
          <cell r="H737">
            <v>0</v>
          </cell>
          <cell r="I737" t="str">
            <v>(002075)王琦</v>
          </cell>
          <cell r="J737" t="str">
            <v>(30711)王竞伟</v>
          </cell>
          <cell r="K737" t="str">
            <v>教育</v>
          </cell>
          <cell r="L737" t="str">
            <v>(1731)公共外语教研部(医学部)</v>
          </cell>
          <cell r="M737" t="str">
            <v>2014-10-23</v>
          </cell>
        </row>
        <row r="738">
          <cell r="A738">
            <v>2014089200</v>
          </cell>
          <cell r="B738" t="str">
            <v>语音室</v>
          </cell>
          <cell r="C738">
            <v>394990</v>
          </cell>
          <cell r="D738">
            <v>394990</v>
          </cell>
          <cell r="E738">
            <v>1</v>
          </cell>
          <cell r="F738">
            <v>0</v>
          </cell>
          <cell r="G738">
            <v>394990</v>
          </cell>
          <cell r="H738">
            <v>0</v>
          </cell>
          <cell r="I738" t="str">
            <v>(002075)王琦</v>
          </cell>
          <cell r="J738" t="str">
            <v>(30711)王竞伟</v>
          </cell>
          <cell r="K738" t="str">
            <v>教育</v>
          </cell>
          <cell r="L738" t="str">
            <v>(1731)公共外语教研部(医学部)</v>
          </cell>
          <cell r="M738" t="str">
            <v>2014-10-23</v>
          </cell>
        </row>
        <row r="739">
          <cell r="A739" t="str">
            <v>201407690E</v>
          </cell>
          <cell r="B739" t="str">
            <v>有机无机共蒸发设备</v>
          </cell>
          <cell r="C739">
            <v>520000</v>
          </cell>
          <cell r="D739">
            <v>520000</v>
          </cell>
          <cell r="E739">
            <v>1</v>
          </cell>
          <cell r="F739">
            <v>0</v>
          </cell>
          <cell r="G739">
            <v>520000</v>
          </cell>
          <cell r="H739">
            <v>0</v>
          </cell>
          <cell r="I739" t="str">
            <v>(15938)高青</v>
          </cell>
          <cell r="J739" t="str">
            <v>(14832)麦耀华</v>
          </cell>
          <cell r="K739" t="str">
            <v>科研</v>
          </cell>
          <cell r="L739" t="str">
            <v/>
          </cell>
          <cell r="M739" t="str">
            <v>2014-05-05</v>
          </cell>
        </row>
        <row r="740">
          <cell r="A740" t="str">
            <v>201407150E</v>
          </cell>
          <cell r="B740" t="str">
            <v>分析系统软件</v>
          </cell>
          <cell r="C740">
            <v>469500</v>
          </cell>
          <cell r="D740">
            <v>469500</v>
          </cell>
          <cell r="E740">
            <v>1</v>
          </cell>
          <cell r="F740">
            <v>0</v>
          </cell>
          <cell r="G740">
            <v>469500</v>
          </cell>
          <cell r="H740">
            <v>0</v>
          </cell>
          <cell r="I740" t="str">
            <v>(14836)王光磊</v>
          </cell>
          <cell r="J740" t="str">
            <v>(14189)陈丽霞</v>
          </cell>
          <cell r="K740" t="str">
            <v>科研</v>
          </cell>
          <cell r="L740" t="str">
            <v/>
          </cell>
          <cell r="M740" t="str">
            <v>2014-03-04</v>
          </cell>
        </row>
        <row r="741">
          <cell r="A741">
            <v>2014031100</v>
          </cell>
          <cell r="B741" t="str">
            <v>生物图像细胞活力分析系统</v>
          </cell>
          <cell r="C741">
            <v>419115.08</v>
          </cell>
          <cell r="D741">
            <v>419115.08</v>
          </cell>
          <cell r="E741">
            <v>1</v>
          </cell>
          <cell r="F741">
            <v>0</v>
          </cell>
          <cell r="G741">
            <v>419115.08</v>
          </cell>
          <cell r="H741">
            <v>0</v>
          </cell>
          <cell r="I741" t="str">
            <v>(14474)周国强</v>
          </cell>
          <cell r="J741" t="str">
            <v>(14474)周国强</v>
          </cell>
          <cell r="K741" t="str">
            <v>科研</v>
          </cell>
          <cell r="L741" t="str">
            <v>(210502)有机专业</v>
          </cell>
          <cell r="M741" t="str">
            <v>2014-05-13</v>
          </cell>
        </row>
        <row r="742">
          <cell r="A742">
            <v>2014000104</v>
          </cell>
          <cell r="B742" t="str">
            <v>医学教学楼泵房、消防水池</v>
          </cell>
          <cell r="C742">
            <v>1740318.75</v>
          </cell>
          <cell r="D742">
            <v>1740318.75</v>
          </cell>
          <cell r="E742">
            <v>1</v>
          </cell>
          <cell r="F742">
            <v>0</v>
          </cell>
          <cell r="G742">
            <v>1740318.75</v>
          </cell>
          <cell r="H742">
            <v>0</v>
          </cell>
          <cell r="I742" t="str">
            <v>(30288)张斌蔚</v>
          </cell>
          <cell r="J742" t="str">
            <v>(003803)河北大学</v>
          </cell>
          <cell r="K742" t="str">
            <v>教育</v>
          </cell>
          <cell r="L742" t="str">
            <v>(3722)医学部后勤管理办公室（保卫）</v>
          </cell>
          <cell r="M742" t="str">
            <v>2014-12-21</v>
          </cell>
        </row>
        <row r="743">
          <cell r="A743" t="str">
            <v>201340840E</v>
          </cell>
          <cell r="B743" t="str">
            <v>全自动型高真空电子束蒸镀膜系统</v>
          </cell>
          <cell r="C743">
            <v>420000</v>
          </cell>
          <cell r="D743">
            <v>420000</v>
          </cell>
          <cell r="E743">
            <v>1</v>
          </cell>
          <cell r="F743">
            <v>0</v>
          </cell>
          <cell r="G743">
            <v>420000</v>
          </cell>
          <cell r="H743">
            <v>0</v>
          </cell>
          <cell r="I743" t="str">
            <v>(12157)于威</v>
          </cell>
          <cell r="J743" t="str">
            <v>(12157)于威</v>
          </cell>
          <cell r="K743" t="str">
            <v>科研</v>
          </cell>
          <cell r="L743" t="str">
            <v/>
          </cell>
          <cell r="M743" t="str">
            <v>2013-12-09</v>
          </cell>
        </row>
        <row r="744">
          <cell r="A744" t="str">
            <v>201340800E</v>
          </cell>
          <cell r="B744" t="str">
            <v>微晶硅薄膜高速沉积系统</v>
          </cell>
          <cell r="C744">
            <v>2100000</v>
          </cell>
          <cell r="D744">
            <v>2259571</v>
          </cell>
          <cell r="E744">
            <v>1</v>
          </cell>
          <cell r="F744">
            <v>1</v>
          </cell>
          <cell r="G744">
            <v>2259571</v>
          </cell>
          <cell r="H744">
            <v>0</v>
          </cell>
          <cell r="I744" t="str">
            <v>(12157)于威</v>
          </cell>
          <cell r="J744" t="str">
            <v>(12157)于威</v>
          </cell>
          <cell r="K744" t="str">
            <v>科研</v>
          </cell>
          <cell r="L744" t="str">
            <v/>
          </cell>
          <cell r="M744" t="str">
            <v>2013-12-25</v>
          </cell>
        </row>
        <row r="745">
          <cell r="A745" t="str">
            <v>201340450E</v>
          </cell>
          <cell r="B745" t="str">
            <v>电制冷能谱仪</v>
          </cell>
          <cell r="C745">
            <v>440023.73</v>
          </cell>
          <cell r="D745">
            <v>440023.73</v>
          </cell>
          <cell r="E745">
            <v>1</v>
          </cell>
          <cell r="F745">
            <v>0</v>
          </cell>
          <cell r="G745">
            <v>440023.73</v>
          </cell>
          <cell r="H745">
            <v>0</v>
          </cell>
          <cell r="I745" t="str">
            <v>(13231)张金超</v>
          </cell>
          <cell r="J745" t="str">
            <v>(001498)刘磊</v>
          </cell>
          <cell r="K745" t="str">
            <v>科研</v>
          </cell>
          <cell r="L745" t="str">
            <v/>
          </cell>
          <cell r="M745" t="str">
            <v>2013-12-26</v>
          </cell>
        </row>
        <row r="746">
          <cell r="A746" t="str">
            <v>201340440E</v>
          </cell>
          <cell r="B746" t="str">
            <v>离子减薄仪</v>
          </cell>
          <cell r="C746">
            <v>539908.98</v>
          </cell>
          <cell r="D746">
            <v>575683.98</v>
          </cell>
          <cell r="E746">
            <v>1</v>
          </cell>
          <cell r="F746">
            <v>4</v>
          </cell>
          <cell r="G746">
            <v>575683.98</v>
          </cell>
          <cell r="H746">
            <v>0</v>
          </cell>
          <cell r="I746" t="str">
            <v>(15316)伞星源</v>
          </cell>
          <cell r="J746" t="str">
            <v>(001498)刘磊</v>
          </cell>
          <cell r="K746" t="str">
            <v>科研</v>
          </cell>
          <cell r="L746" t="str">
            <v/>
          </cell>
          <cell r="M746" t="str">
            <v>2013-12-26</v>
          </cell>
        </row>
        <row r="747">
          <cell r="A747" t="str">
            <v>201340430E</v>
          </cell>
          <cell r="B747" t="str">
            <v>透射电子显微镜</v>
          </cell>
          <cell r="C747">
            <v>6625267.28</v>
          </cell>
          <cell r="D747">
            <v>6625267.28</v>
          </cell>
          <cell r="E747">
            <v>1</v>
          </cell>
          <cell r="F747">
            <v>0</v>
          </cell>
          <cell r="G747">
            <v>6625267.28</v>
          </cell>
          <cell r="H747">
            <v>0</v>
          </cell>
          <cell r="I747" t="str">
            <v>(12990)李志云</v>
          </cell>
          <cell r="J747" t="str">
            <v>(001498)刘磊</v>
          </cell>
          <cell r="K747" t="str">
            <v>科研</v>
          </cell>
          <cell r="L747" t="str">
            <v/>
          </cell>
          <cell r="M747" t="str">
            <v>2013-12-26</v>
          </cell>
        </row>
        <row r="748">
          <cell r="A748" t="str">
            <v>201339810E</v>
          </cell>
          <cell r="B748" t="str">
            <v>低压化学气相淀积设备</v>
          </cell>
          <cell r="C748">
            <v>480000</v>
          </cell>
          <cell r="D748">
            <v>480000</v>
          </cell>
          <cell r="E748">
            <v>1</v>
          </cell>
          <cell r="F748">
            <v>0</v>
          </cell>
          <cell r="G748">
            <v>480000</v>
          </cell>
          <cell r="H748">
            <v>0</v>
          </cell>
          <cell r="I748" t="str">
            <v>(14887)陈静伟</v>
          </cell>
          <cell r="J748" t="str">
            <v>(14832)麦耀华</v>
          </cell>
          <cell r="K748" t="str">
            <v>科研</v>
          </cell>
          <cell r="L748" t="str">
            <v/>
          </cell>
          <cell r="M748" t="str">
            <v>2013-12-13</v>
          </cell>
        </row>
        <row r="749">
          <cell r="A749" t="str">
            <v>201339650E</v>
          </cell>
          <cell r="B749" t="str">
            <v>微型量热仪</v>
          </cell>
          <cell r="C749">
            <v>349506</v>
          </cell>
          <cell r="D749">
            <v>349506</v>
          </cell>
          <cell r="E749">
            <v>1</v>
          </cell>
          <cell r="F749">
            <v>0</v>
          </cell>
          <cell r="G749">
            <v>349506</v>
          </cell>
          <cell r="H749">
            <v>0</v>
          </cell>
          <cell r="I749" t="str">
            <v>(14597)马海云</v>
          </cell>
          <cell r="J749" t="str">
            <v>(001498)刘磊</v>
          </cell>
          <cell r="K749" t="str">
            <v>科研</v>
          </cell>
          <cell r="L749" t="str">
            <v/>
          </cell>
          <cell r="M749" t="str">
            <v>2013-12-19</v>
          </cell>
        </row>
        <row r="750">
          <cell r="A750" t="str">
            <v>201338520E</v>
          </cell>
          <cell r="B750" t="str">
            <v>多功能读板机</v>
          </cell>
          <cell r="C750">
            <v>366704.56</v>
          </cell>
          <cell r="D750">
            <v>366704.56</v>
          </cell>
          <cell r="E750">
            <v>1</v>
          </cell>
          <cell r="F750">
            <v>0</v>
          </cell>
          <cell r="G750">
            <v>366704.56</v>
          </cell>
          <cell r="H750">
            <v>0</v>
          </cell>
          <cell r="I750" t="str">
            <v>(13231)张金超</v>
          </cell>
          <cell r="J750" t="str">
            <v>(001498)刘磊</v>
          </cell>
          <cell r="K750" t="str">
            <v>科研</v>
          </cell>
          <cell r="L750" t="str">
            <v/>
          </cell>
          <cell r="M750" t="str">
            <v>2013-12-19</v>
          </cell>
        </row>
        <row r="751">
          <cell r="A751" t="str">
            <v>201338470E</v>
          </cell>
          <cell r="B751" t="str">
            <v>钼电极磁控溅射设备</v>
          </cell>
          <cell r="C751">
            <v>555000</v>
          </cell>
          <cell r="D751">
            <v>555000</v>
          </cell>
          <cell r="E751">
            <v>1</v>
          </cell>
          <cell r="F751">
            <v>0</v>
          </cell>
          <cell r="G751">
            <v>555000</v>
          </cell>
          <cell r="H751">
            <v>0</v>
          </cell>
          <cell r="I751" t="str">
            <v>(15010)李志强</v>
          </cell>
          <cell r="J751" t="str">
            <v>(14832)麦耀华</v>
          </cell>
          <cell r="K751" t="str">
            <v>科研</v>
          </cell>
          <cell r="L751" t="str">
            <v/>
          </cell>
          <cell r="M751" t="str">
            <v>2013-12-16</v>
          </cell>
        </row>
        <row r="752">
          <cell r="A752" t="str">
            <v>201337190E</v>
          </cell>
          <cell r="B752" t="str">
            <v>三维显微计算机断层扫面系统</v>
          </cell>
          <cell r="C752">
            <v>2772831</v>
          </cell>
          <cell r="D752">
            <v>2776831</v>
          </cell>
          <cell r="E752">
            <v>1</v>
          </cell>
          <cell r="F752">
            <v>1</v>
          </cell>
          <cell r="G752">
            <v>2776831</v>
          </cell>
          <cell r="H752">
            <v>0</v>
          </cell>
          <cell r="I752" t="str">
            <v>(16180)白兴龙</v>
          </cell>
          <cell r="J752" t="str">
            <v>(14036)杨丽坤</v>
          </cell>
          <cell r="K752" t="str">
            <v>科研</v>
          </cell>
          <cell r="L752" t="str">
            <v/>
          </cell>
          <cell r="M752" t="str">
            <v>2013-11-17</v>
          </cell>
        </row>
        <row r="753">
          <cell r="A753" t="str">
            <v>201337180E</v>
          </cell>
          <cell r="B753" t="str">
            <v>光敏树脂塑料注塑机</v>
          </cell>
          <cell r="C753">
            <v>1097326</v>
          </cell>
          <cell r="D753">
            <v>1097326</v>
          </cell>
          <cell r="E753">
            <v>1</v>
          </cell>
          <cell r="F753">
            <v>0</v>
          </cell>
          <cell r="G753">
            <v>1097326</v>
          </cell>
          <cell r="H753">
            <v>0</v>
          </cell>
          <cell r="I753" t="str">
            <v>(16180)白兴龙</v>
          </cell>
          <cell r="J753" t="str">
            <v>(14036)杨丽坤</v>
          </cell>
          <cell r="K753" t="str">
            <v>科研</v>
          </cell>
          <cell r="L753" t="str">
            <v/>
          </cell>
          <cell r="M753" t="str">
            <v>2013-11-17</v>
          </cell>
        </row>
        <row r="754">
          <cell r="A754" t="str">
            <v>201337100E</v>
          </cell>
          <cell r="B754" t="str">
            <v>铜锌锡硫太阳能电池沉积系统</v>
          </cell>
          <cell r="C754">
            <v>705000</v>
          </cell>
          <cell r="D754">
            <v>785000</v>
          </cell>
          <cell r="E754">
            <v>1</v>
          </cell>
          <cell r="F754">
            <v>2</v>
          </cell>
          <cell r="G754">
            <v>785000</v>
          </cell>
          <cell r="H754">
            <v>0</v>
          </cell>
          <cell r="I754" t="str">
            <v>(12157)于威</v>
          </cell>
          <cell r="J754" t="str">
            <v>(12157)于威</v>
          </cell>
          <cell r="K754" t="str">
            <v>科研</v>
          </cell>
          <cell r="L754" t="str">
            <v/>
          </cell>
          <cell r="M754" t="str">
            <v>2013-12-06</v>
          </cell>
        </row>
        <row r="755">
          <cell r="A755" t="str">
            <v>201330680E</v>
          </cell>
          <cell r="B755" t="str">
            <v>高效液相色谱仪</v>
          </cell>
          <cell r="C755">
            <v>406583.14</v>
          </cell>
          <cell r="D755">
            <v>406583.14</v>
          </cell>
          <cell r="E755">
            <v>1</v>
          </cell>
          <cell r="F755">
            <v>0</v>
          </cell>
          <cell r="G755">
            <v>406583.14</v>
          </cell>
          <cell r="H755">
            <v>0</v>
          </cell>
          <cell r="I755" t="str">
            <v>(15127)刘海芬</v>
          </cell>
          <cell r="J755" t="str">
            <v>(14337)李晓幸</v>
          </cell>
          <cell r="K755" t="str">
            <v>科研</v>
          </cell>
          <cell r="L755" t="str">
            <v/>
          </cell>
          <cell r="M755" t="str">
            <v>2013-10-26</v>
          </cell>
        </row>
        <row r="756">
          <cell r="A756" t="str">
            <v>201330580E</v>
          </cell>
          <cell r="B756" t="str">
            <v>语言实验室成套设备</v>
          </cell>
          <cell r="C756">
            <v>358300</v>
          </cell>
          <cell r="D756">
            <v>358300</v>
          </cell>
          <cell r="E756">
            <v>1</v>
          </cell>
          <cell r="F756">
            <v>0</v>
          </cell>
          <cell r="G756">
            <v>358300</v>
          </cell>
          <cell r="H756">
            <v>0</v>
          </cell>
          <cell r="I756" t="str">
            <v>(13144)庞立斌</v>
          </cell>
          <cell r="J756" t="str">
            <v>(002165)高占军</v>
          </cell>
          <cell r="K756" t="str">
            <v>教育</v>
          </cell>
          <cell r="L756" t="str">
            <v/>
          </cell>
          <cell r="M756" t="str">
            <v>2013-08-22</v>
          </cell>
        </row>
        <row r="757">
          <cell r="A757" t="str">
            <v>201330570E</v>
          </cell>
          <cell r="B757" t="str">
            <v>语言实验室成套设备</v>
          </cell>
          <cell r="C757">
            <v>358300</v>
          </cell>
          <cell r="D757">
            <v>358300</v>
          </cell>
          <cell r="E757">
            <v>1</v>
          </cell>
          <cell r="F757">
            <v>0</v>
          </cell>
          <cell r="G757">
            <v>358300</v>
          </cell>
          <cell r="H757">
            <v>0</v>
          </cell>
          <cell r="I757" t="str">
            <v>(13144)庞立斌</v>
          </cell>
          <cell r="J757" t="str">
            <v>(002165)高占军</v>
          </cell>
          <cell r="K757" t="str">
            <v>教育</v>
          </cell>
          <cell r="L757" t="str">
            <v/>
          </cell>
          <cell r="M757" t="str">
            <v>2013-08-22</v>
          </cell>
        </row>
        <row r="758">
          <cell r="A758" t="str">
            <v>201330380E</v>
          </cell>
          <cell r="B758" t="str">
            <v>大面积真空有机光伏电池制备系统</v>
          </cell>
          <cell r="C758">
            <v>512000</v>
          </cell>
          <cell r="D758">
            <v>600780</v>
          </cell>
          <cell r="E758">
            <v>1</v>
          </cell>
          <cell r="F758">
            <v>10</v>
          </cell>
          <cell r="G758">
            <v>600780</v>
          </cell>
          <cell r="H758">
            <v>0</v>
          </cell>
          <cell r="I758" t="str">
            <v>(12766)杨少鹏</v>
          </cell>
          <cell r="J758" t="str">
            <v>(12766)杨少鹏</v>
          </cell>
          <cell r="K758" t="str">
            <v>科研</v>
          </cell>
          <cell r="L758" t="str">
            <v/>
          </cell>
          <cell r="M758" t="str">
            <v>2013-09-02</v>
          </cell>
        </row>
        <row r="759">
          <cell r="A759" t="str">
            <v>201327720E</v>
          </cell>
          <cell r="B759" t="str">
            <v>时间分辨荧光光谱仪</v>
          </cell>
          <cell r="C759">
            <v>1391536.49</v>
          </cell>
          <cell r="D759">
            <v>1841336.49</v>
          </cell>
          <cell r="E759">
            <v>1</v>
          </cell>
          <cell r="F759">
            <v>4</v>
          </cell>
          <cell r="G759">
            <v>1841336.49</v>
          </cell>
          <cell r="H759">
            <v>0</v>
          </cell>
          <cell r="I759" t="str">
            <v>(13443)李小六</v>
          </cell>
          <cell r="J759" t="str">
            <v>(001498)刘磊</v>
          </cell>
          <cell r="K759" t="str">
            <v>科研</v>
          </cell>
          <cell r="L759" t="str">
            <v/>
          </cell>
          <cell r="M759" t="str">
            <v>2013-11-19</v>
          </cell>
        </row>
        <row r="760">
          <cell r="A760" t="str">
            <v>201325610E</v>
          </cell>
          <cell r="B760" t="str">
            <v>全自动多肽合成仪</v>
          </cell>
          <cell r="C760">
            <v>473631</v>
          </cell>
          <cell r="D760">
            <v>473631</v>
          </cell>
          <cell r="E760">
            <v>1</v>
          </cell>
          <cell r="F760">
            <v>0</v>
          </cell>
          <cell r="G760">
            <v>473631</v>
          </cell>
          <cell r="H760">
            <v>0</v>
          </cell>
          <cell r="I760" t="str">
            <v>(14093)霍树营</v>
          </cell>
          <cell r="J760" t="str">
            <v>(001498)刘磊</v>
          </cell>
          <cell r="K760" t="str">
            <v>科研</v>
          </cell>
          <cell r="L760" t="str">
            <v/>
          </cell>
          <cell r="M760" t="str">
            <v>2013-10-29</v>
          </cell>
        </row>
        <row r="761">
          <cell r="A761" t="str">
            <v>201324550E</v>
          </cell>
          <cell r="B761" t="str">
            <v>荧光光谱仪</v>
          </cell>
          <cell r="C761">
            <v>312112</v>
          </cell>
          <cell r="D761">
            <v>312112</v>
          </cell>
          <cell r="E761">
            <v>1</v>
          </cell>
          <cell r="F761">
            <v>0</v>
          </cell>
          <cell r="G761">
            <v>312112</v>
          </cell>
          <cell r="H761">
            <v>0</v>
          </cell>
          <cell r="I761" t="str">
            <v>(14554)贾光</v>
          </cell>
          <cell r="J761" t="str">
            <v>(001498)刘磊</v>
          </cell>
          <cell r="K761" t="str">
            <v>科研</v>
          </cell>
          <cell r="L761" t="str">
            <v/>
          </cell>
          <cell r="M761" t="str">
            <v>2013-09-27</v>
          </cell>
        </row>
        <row r="762">
          <cell r="A762" t="str">
            <v>201324540E</v>
          </cell>
          <cell r="B762" t="str">
            <v>半制备色谱仪</v>
          </cell>
          <cell r="C762">
            <v>432565</v>
          </cell>
          <cell r="D762">
            <v>432565</v>
          </cell>
          <cell r="E762">
            <v>1</v>
          </cell>
          <cell r="F762">
            <v>0</v>
          </cell>
          <cell r="G762">
            <v>432565</v>
          </cell>
          <cell r="H762">
            <v>0</v>
          </cell>
          <cell r="I762" t="str">
            <v>(14093)霍树营</v>
          </cell>
          <cell r="J762" t="str">
            <v>(001498)刘磊</v>
          </cell>
          <cell r="K762" t="str">
            <v>科研</v>
          </cell>
          <cell r="L762" t="str">
            <v/>
          </cell>
          <cell r="M762" t="str">
            <v>2013-09-27</v>
          </cell>
        </row>
        <row r="763">
          <cell r="A763" t="str">
            <v>201324120E</v>
          </cell>
          <cell r="B763" t="str">
            <v>冷冻干燥机</v>
          </cell>
          <cell r="C763">
            <v>427573</v>
          </cell>
          <cell r="D763">
            <v>427573</v>
          </cell>
          <cell r="E763">
            <v>1</v>
          </cell>
          <cell r="F763">
            <v>0</v>
          </cell>
          <cell r="G763">
            <v>427573</v>
          </cell>
          <cell r="H763">
            <v>0</v>
          </cell>
          <cell r="I763" t="str">
            <v>(14093)霍树营</v>
          </cell>
          <cell r="J763" t="str">
            <v>(001498)刘磊</v>
          </cell>
          <cell r="K763" t="str">
            <v>科研</v>
          </cell>
          <cell r="L763" t="str">
            <v/>
          </cell>
          <cell r="M763" t="str">
            <v>2013-09-27</v>
          </cell>
        </row>
        <row r="764">
          <cell r="A764" t="str">
            <v>201323600E</v>
          </cell>
          <cell r="B764" t="str">
            <v>叶绿素荧光仪</v>
          </cell>
          <cell r="C764">
            <v>393728</v>
          </cell>
          <cell r="D764">
            <v>393728</v>
          </cell>
          <cell r="E764">
            <v>1</v>
          </cell>
          <cell r="F764">
            <v>0</v>
          </cell>
          <cell r="G764">
            <v>393728</v>
          </cell>
          <cell r="H764">
            <v>0</v>
          </cell>
          <cell r="I764" t="str">
            <v>(14319)吴清凤</v>
          </cell>
          <cell r="J764" t="str">
            <v>(14036)杨丽坤</v>
          </cell>
          <cell r="K764" t="str">
            <v>科研</v>
          </cell>
          <cell r="L764" t="str">
            <v/>
          </cell>
          <cell r="M764" t="str">
            <v>2013-08-20</v>
          </cell>
        </row>
        <row r="765">
          <cell r="A765" t="str">
            <v>201322410E</v>
          </cell>
          <cell r="B765" t="str">
            <v>振动圆二色光谱仪</v>
          </cell>
          <cell r="C765">
            <v>1418030.95</v>
          </cell>
          <cell r="D765">
            <v>1418030.95</v>
          </cell>
          <cell r="E765">
            <v>1</v>
          </cell>
          <cell r="F765">
            <v>0</v>
          </cell>
          <cell r="G765">
            <v>1418030.95</v>
          </cell>
          <cell r="H765">
            <v>0</v>
          </cell>
          <cell r="I765" t="str">
            <v>(15127)刘海芬</v>
          </cell>
          <cell r="J765" t="str">
            <v>(14337)李晓幸</v>
          </cell>
          <cell r="K765" t="str">
            <v>科研</v>
          </cell>
          <cell r="L765" t="str">
            <v/>
          </cell>
          <cell r="M765" t="str">
            <v>2013-09-23</v>
          </cell>
        </row>
        <row r="766">
          <cell r="A766" t="str">
            <v>201317840E</v>
          </cell>
          <cell r="B766" t="str">
            <v>在线光谱型椭偏仪</v>
          </cell>
          <cell r="C766">
            <v>786890</v>
          </cell>
          <cell r="D766">
            <v>786890</v>
          </cell>
          <cell r="E766">
            <v>1</v>
          </cell>
          <cell r="F766">
            <v>0</v>
          </cell>
          <cell r="G766">
            <v>786890</v>
          </cell>
          <cell r="H766">
            <v>0</v>
          </cell>
          <cell r="I766" t="str">
            <v>(12157)于威</v>
          </cell>
          <cell r="J766" t="str">
            <v>(12157)于威</v>
          </cell>
          <cell r="K766" t="str">
            <v>科研</v>
          </cell>
          <cell r="L766" t="str">
            <v/>
          </cell>
          <cell r="M766" t="str">
            <v>2013-09-04</v>
          </cell>
        </row>
        <row r="767">
          <cell r="A767" t="str">
            <v>201317830E</v>
          </cell>
          <cell r="B767" t="str">
            <v>高分辨率拉曼光谱仪</v>
          </cell>
          <cell r="C767">
            <v>2472561</v>
          </cell>
          <cell r="D767">
            <v>2513865.84</v>
          </cell>
          <cell r="E767">
            <v>1</v>
          </cell>
          <cell r="F767">
            <v>6</v>
          </cell>
          <cell r="G767">
            <v>2513865.84</v>
          </cell>
          <cell r="H767">
            <v>0</v>
          </cell>
          <cell r="I767" t="str">
            <v>(13339)李晓莉</v>
          </cell>
          <cell r="J767" t="str">
            <v>(12157)于威</v>
          </cell>
          <cell r="K767" t="str">
            <v>科研</v>
          </cell>
          <cell r="L767" t="str">
            <v/>
          </cell>
          <cell r="M767" t="str">
            <v>2013-09-04</v>
          </cell>
        </row>
        <row r="768">
          <cell r="A768" t="str">
            <v>201310790E</v>
          </cell>
          <cell r="B768" t="str">
            <v>红外光谱仪</v>
          </cell>
          <cell r="C768">
            <v>497881.59</v>
          </cell>
          <cell r="D768">
            <v>547381.59</v>
          </cell>
          <cell r="E768">
            <v>1</v>
          </cell>
          <cell r="F768">
            <v>1</v>
          </cell>
          <cell r="G768">
            <v>547381.59</v>
          </cell>
          <cell r="H768">
            <v>0</v>
          </cell>
          <cell r="I768" t="str">
            <v>(001592)徐建中</v>
          </cell>
          <cell r="J768" t="str">
            <v>(001498)刘磊</v>
          </cell>
          <cell r="K768" t="str">
            <v>科研</v>
          </cell>
          <cell r="L768" t="str">
            <v/>
          </cell>
          <cell r="M768" t="str">
            <v>2013-06-08</v>
          </cell>
        </row>
        <row r="769">
          <cell r="A769" t="str">
            <v>201308000E</v>
          </cell>
          <cell r="B769" t="str">
            <v>原子力显微镜</v>
          </cell>
          <cell r="C769">
            <v>302591.49</v>
          </cell>
          <cell r="D769">
            <v>302591.49</v>
          </cell>
          <cell r="E769">
            <v>1</v>
          </cell>
          <cell r="F769">
            <v>0</v>
          </cell>
          <cell r="G769">
            <v>302591.49</v>
          </cell>
          <cell r="H769">
            <v>0</v>
          </cell>
          <cell r="I769" t="str">
            <v>(14521)马刚</v>
          </cell>
          <cell r="J769" t="str">
            <v>(001498)刘磊</v>
          </cell>
          <cell r="K769" t="str">
            <v>科研</v>
          </cell>
          <cell r="L769" t="str">
            <v/>
          </cell>
          <cell r="M769" t="str">
            <v>2013-04-11</v>
          </cell>
        </row>
        <row r="770">
          <cell r="A770" t="str">
            <v>201307370E</v>
          </cell>
          <cell r="B770" t="str">
            <v>流式细胞仪</v>
          </cell>
          <cell r="C770">
            <v>638546.39</v>
          </cell>
          <cell r="D770">
            <v>638546.39</v>
          </cell>
          <cell r="E770">
            <v>1</v>
          </cell>
          <cell r="F770">
            <v>0</v>
          </cell>
          <cell r="G770">
            <v>638546.39</v>
          </cell>
          <cell r="H770">
            <v>0</v>
          </cell>
          <cell r="I770" t="str">
            <v>(t9803284)秦岩</v>
          </cell>
          <cell r="J770" t="str">
            <v>(t9800209)张敬国</v>
          </cell>
          <cell r="K770" t="str">
            <v>教育</v>
          </cell>
          <cell r="L770" t="str">
            <v/>
          </cell>
          <cell r="M770" t="str">
            <v>2013-05-15</v>
          </cell>
        </row>
        <row r="771">
          <cell r="A771" t="str">
            <v>201234850E</v>
          </cell>
          <cell r="B771" t="str">
            <v>高速ICCD系统</v>
          </cell>
          <cell r="C771">
            <v>495881</v>
          </cell>
          <cell r="D771">
            <v>562581</v>
          </cell>
          <cell r="E771">
            <v>1</v>
          </cell>
          <cell r="F771">
            <v>6</v>
          </cell>
          <cell r="G771">
            <v>562581</v>
          </cell>
          <cell r="H771">
            <v>0</v>
          </cell>
          <cell r="I771" t="str">
            <v>(002362)董丽芳</v>
          </cell>
          <cell r="J771" t="str">
            <v>(10086)李晓苇</v>
          </cell>
          <cell r="K771" t="str">
            <v>科研</v>
          </cell>
          <cell r="L771" t="str">
            <v/>
          </cell>
          <cell r="M771" t="str">
            <v>2012-12-21</v>
          </cell>
        </row>
        <row r="772">
          <cell r="A772" t="str">
            <v>201234840E</v>
          </cell>
          <cell r="B772" t="str">
            <v>电化学工作站</v>
          </cell>
          <cell r="C772">
            <v>223196</v>
          </cell>
          <cell r="D772">
            <v>363196</v>
          </cell>
          <cell r="E772">
            <v>1</v>
          </cell>
          <cell r="F772">
            <v>1</v>
          </cell>
          <cell r="G772">
            <v>363196</v>
          </cell>
          <cell r="H772">
            <v>0</v>
          </cell>
          <cell r="I772" t="str">
            <v>(14696)李玲</v>
          </cell>
          <cell r="J772" t="str">
            <v>(10086)李晓苇</v>
          </cell>
          <cell r="K772" t="str">
            <v>科研</v>
          </cell>
          <cell r="L772" t="str">
            <v/>
          </cell>
          <cell r="M772" t="str">
            <v>2012-12-21</v>
          </cell>
        </row>
        <row r="773">
          <cell r="A773" t="str">
            <v>201234740E</v>
          </cell>
          <cell r="B773" t="str">
            <v>太阳能电池光谱响应测试装置</v>
          </cell>
          <cell r="C773">
            <v>702815</v>
          </cell>
          <cell r="D773">
            <v>786715</v>
          </cell>
          <cell r="E773">
            <v>1</v>
          </cell>
          <cell r="F773">
            <v>2</v>
          </cell>
          <cell r="G773">
            <v>786715</v>
          </cell>
          <cell r="H773">
            <v>0</v>
          </cell>
          <cell r="I773" t="str">
            <v>(12766)杨少鹏</v>
          </cell>
          <cell r="J773" t="str">
            <v>(10086)李晓苇</v>
          </cell>
          <cell r="K773" t="str">
            <v>科研</v>
          </cell>
          <cell r="L773" t="str">
            <v/>
          </cell>
          <cell r="M773" t="str">
            <v>2012-12-21</v>
          </cell>
        </row>
        <row r="774">
          <cell r="A774" t="str">
            <v>201233850E</v>
          </cell>
          <cell r="B774" t="str">
            <v>软物质聚集态结构模拟平台</v>
          </cell>
          <cell r="C774">
            <v>495000</v>
          </cell>
          <cell r="D774">
            <v>513752</v>
          </cell>
          <cell r="E774">
            <v>1</v>
          </cell>
          <cell r="F774">
            <v>9</v>
          </cell>
          <cell r="G774">
            <v>513752</v>
          </cell>
          <cell r="H774">
            <v>0</v>
          </cell>
          <cell r="I774" t="str">
            <v>(12652)王海军</v>
          </cell>
          <cell r="J774" t="str">
            <v>(001498)刘磊</v>
          </cell>
          <cell r="K774" t="str">
            <v>科研</v>
          </cell>
          <cell r="L774" t="str">
            <v/>
          </cell>
          <cell r="M774" t="str">
            <v>2012-12-24</v>
          </cell>
        </row>
        <row r="775">
          <cell r="A775" t="str">
            <v>201228910E</v>
          </cell>
          <cell r="B775" t="str">
            <v>单分子荧光成像系统</v>
          </cell>
          <cell r="C775">
            <v>1932805</v>
          </cell>
          <cell r="D775">
            <v>1932805</v>
          </cell>
          <cell r="E775">
            <v>1</v>
          </cell>
          <cell r="F775">
            <v>0</v>
          </cell>
          <cell r="G775">
            <v>1932805</v>
          </cell>
          <cell r="H775">
            <v>0</v>
          </cell>
          <cell r="I775" t="str">
            <v>(14155)高保祥</v>
          </cell>
          <cell r="J775" t="str">
            <v>(001498)刘磊</v>
          </cell>
          <cell r="K775" t="str">
            <v>科研</v>
          </cell>
          <cell r="L775" t="str">
            <v/>
          </cell>
          <cell r="M775" t="str">
            <v>2012-12-03</v>
          </cell>
        </row>
        <row r="776">
          <cell r="A776" t="str">
            <v>201225680E</v>
          </cell>
          <cell r="B776" t="str">
            <v>半导体分析仪</v>
          </cell>
          <cell r="C776">
            <v>270985.17</v>
          </cell>
          <cell r="D776">
            <v>456985.17</v>
          </cell>
          <cell r="E776">
            <v>1</v>
          </cell>
          <cell r="F776">
            <v>2</v>
          </cell>
          <cell r="G776">
            <v>456985.17</v>
          </cell>
          <cell r="H776">
            <v>0</v>
          </cell>
          <cell r="I776" t="str">
            <v>(14645)闫小兵</v>
          </cell>
          <cell r="J776" t="str">
            <v>(14189)陈丽霞</v>
          </cell>
          <cell r="K776" t="str">
            <v>科研</v>
          </cell>
          <cell r="L776" t="str">
            <v/>
          </cell>
          <cell r="M776" t="str">
            <v>2012-09-26</v>
          </cell>
        </row>
        <row r="777">
          <cell r="A777" t="str">
            <v>201222510E</v>
          </cell>
          <cell r="B777" t="str">
            <v>星形结构/溅射薄膜沉积系统</v>
          </cell>
          <cell r="C777">
            <v>5480057.48</v>
          </cell>
          <cell r="D777">
            <v>5944235.42</v>
          </cell>
          <cell r="E777">
            <v>1</v>
          </cell>
          <cell r="F777">
            <v>40</v>
          </cell>
          <cell r="G777">
            <v>5944235.42</v>
          </cell>
          <cell r="H777">
            <v>0</v>
          </cell>
          <cell r="I777" t="str">
            <v>(12157)于威</v>
          </cell>
          <cell r="J777" t="str">
            <v>(12157)于威</v>
          </cell>
          <cell r="K777" t="str">
            <v>科研</v>
          </cell>
          <cell r="L777" t="str">
            <v/>
          </cell>
          <cell r="M777" t="str">
            <v>2012-03-24</v>
          </cell>
        </row>
        <row r="778">
          <cell r="A778" t="str">
            <v>201220560E</v>
          </cell>
          <cell r="B778" t="str">
            <v>液质联用仪</v>
          </cell>
          <cell r="C778">
            <v>2100000</v>
          </cell>
          <cell r="D778">
            <v>2100000</v>
          </cell>
          <cell r="E778">
            <v>1</v>
          </cell>
          <cell r="F778">
            <v>0</v>
          </cell>
          <cell r="G778">
            <v>2100000</v>
          </cell>
          <cell r="H778">
            <v>0</v>
          </cell>
          <cell r="I778" t="str">
            <v>(12070)石志红</v>
          </cell>
          <cell r="J778" t="str">
            <v>(001498)刘磊</v>
          </cell>
          <cell r="K778" t="str">
            <v>科研</v>
          </cell>
          <cell r="L778" t="str">
            <v/>
          </cell>
          <cell r="M778" t="str">
            <v>2012-07-10</v>
          </cell>
        </row>
        <row r="779">
          <cell r="A779" t="str">
            <v>201210860E</v>
          </cell>
          <cell r="B779" t="str">
            <v>荧光分光光度计</v>
          </cell>
          <cell r="C779">
            <v>298990.25</v>
          </cell>
          <cell r="D779">
            <v>343990.25</v>
          </cell>
          <cell r="E779">
            <v>1</v>
          </cell>
          <cell r="F779">
            <v>1</v>
          </cell>
          <cell r="G779">
            <v>343990.25</v>
          </cell>
          <cell r="H779">
            <v>0</v>
          </cell>
          <cell r="I779" t="str">
            <v>(14473)王克让</v>
          </cell>
          <cell r="J779" t="str">
            <v>(001498)刘磊</v>
          </cell>
          <cell r="K779" t="str">
            <v>科研</v>
          </cell>
          <cell r="L779" t="str">
            <v/>
          </cell>
          <cell r="M779" t="str">
            <v>2012-05-10</v>
          </cell>
        </row>
        <row r="780">
          <cell r="A780" t="str">
            <v>201202900E</v>
          </cell>
          <cell r="B780" t="str">
            <v>气相色谱/质谱联用仪</v>
          </cell>
          <cell r="C780">
            <v>906415.91</v>
          </cell>
          <cell r="D780">
            <v>945415.91</v>
          </cell>
          <cell r="E780">
            <v>1</v>
          </cell>
          <cell r="F780">
            <v>4</v>
          </cell>
          <cell r="G780">
            <v>945415.91</v>
          </cell>
          <cell r="H780">
            <v>0</v>
          </cell>
          <cell r="I780" t="str">
            <v>(16306)张振宗</v>
          </cell>
          <cell r="J780" t="str">
            <v>(001498)刘磊</v>
          </cell>
          <cell r="K780" t="str">
            <v>科研</v>
          </cell>
          <cell r="L780" t="str">
            <v/>
          </cell>
          <cell r="M780" t="str">
            <v>2012-03-06</v>
          </cell>
        </row>
        <row r="781">
          <cell r="A781" t="str">
            <v>201202890E</v>
          </cell>
          <cell r="B781" t="str">
            <v>同步热分析与质谱联用仪</v>
          </cell>
          <cell r="C781">
            <v>1066831.89</v>
          </cell>
          <cell r="D781">
            <v>1126781.89</v>
          </cell>
          <cell r="E781">
            <v>1</v>
          </cell>
          <cell r="F781">
            <v>1</v>
          </cell>
          <cell r="G781">
            <v>1126781.89</v>
          </cell>
          <cell r="H781">
            <v>0</v>
          </cell>
          <cell r="I781" t="str">
            <v>(14241)谢吉星</v>
          </cell>
          <cell r="J781" t="str">
            <v>(001498)刘磊</v>
          </cell>
          <cell r="K781" t="str">
            <v>科研</v>
          </cell>
          <cell r="L781" t="str">
            <v/>
          </cell>
          <cell r="M781" t="str">
            <v>2012-03-06</v>
          </cell>
        </row>
        <row r="782">
          <cell r="A782" t="str">
            <v>201202880E</v>
          </cell>
          <cell r="B782" t="str">
            <v>凝胶渗透色谱仪</v>
          </cell>
          <cell r="C782">
            <v>322375.45</v>
          </cell>
          <cell r="D782">
            <v>322375.45</v>
          </cell>
          <cell r="E782">
            <v>1</v>
          </cell>
          <cell r="F782">
            <v>0</v>
          </cell>
          <cell r="G782">
            <v>322375.45</v>
          </cell>
          <cell r="H782">
            <v>0</v>
          </cell>
          <cell r="I782" t="str">
            <v>(14829)曹丽丽</v>
          </cell>
          <cell r="J782" t="str">
            <v>(001498)刘磊</v>
          </cell>
          <cell r="K782" t="str">
            <v>科研</v>
          </cell>
          <cell r="L782" t="str">
            <v/>
          </cell>
          <cell r="M782" t="str">
            <v>2012-03-06</v>
          </cell>
        </row>
        <row r="783">
          <cell r="A783" t="str">
            <v>201202870E</v>
          </cell>
          <cell r="B783" t="str">
            <v>液相色谱/质谱联用仪</v>
          </cell>
          <cell r="C783">
            <v>2096522.2</v>
          </cell>
          <cell r="D783">
            <v>2096522.2</v>
          </cell>
          <cell r="E783">
            <v>1</v>
          </cell>
          <cell r="F783">
            <v>0</v>
          </cell>
          <cell r="G783">
            <v>2096522.2</v>
          </cell>
          <cell r="H783">
            <v>0</v>
          </cell>
          <cell r="I783" t="str">
            <v>(13662)陈华</v>
          </cell>
          <cell r="J783" t="str">
            <v>(001498)刘磊</v>
          </cell>
          <cell r="K783" t="str">
            <v>科研</v>
          </cell>
          <cell r="L783" t="str">
            <v/>
          </cell>
          <cell r="M783" t="str">
            <v>2012-03-06</v>
          </cell>
        </row>
        <row r="784">
          <cell r="A784" t="str">
            <v>201202860E</v>
          </cell>
          <cell r="B784" t="str">
            <v>热重/差热综合分析仪</v>
          </cell>
          <cell r="C784">
            <v>406087.29</v>
          </cell>
          <cell r="D784">
            <v>406087.29</v>
          </cell>
          <cell r="E784">
            <v>1</v>
          </cell>
          <cell r="F784">
            <v>0</v>
          </cell>
          <cell r="G784">
            <v>406087.29</v>
          </cell>
          <cell r="H784">
            <v>0</v>
          </cell>
          <cell r="I784" t="str">
            <v>(13581)屈红强</v>
          </cell>
          <cell r="J784" t="str">
            <v>(001498)刘磊</v>
          </cell>
          <cell r="K784" t="str">
            <v>科研</v>
          </cell>
          <cell r="L784" t="str">
            <v/>
          </cell>
          <cell r="M784" t="str">
            <v>2012-03-06</v>
          </cell>
        </row>
        <row r="785">
          <cell r="A785" t="str">
            <v>201202850E</v>
          </cell>
          <cell r="B785" t="str">
            <v>傅立叶变换红外光谱仪</v>
          </cell>
          <cell r="C785">
            <v>440989.73</v>
          </cell>
          <cell r="D785">
            <v>440989.73</v>
          </cell>
          <cell r="E785">
            <v>1</v>
          </cell>
          <cell r="F785">
            <v>0</v>
          </cell>
          <cell r="G785">
            <v>440989.73</v>
          </cell>
          <cell r="H785">
            <v>0</v>
          </cell>
          <cell r="I785" t="str">
            <v>(14528)张春辉</v>
          </cell>
          <cell r="J785" t="str">
            <v>(001498)刘磊</v>
          </cell>
          <cell r="K785" t="str">
            <v>教育</v>
          </cell>
          <cell r="L785" t="str">
            <v/>
          </cell>
          <cell r="M785" t="str">
            <v>2012-03-06</v>
          </cell>
        </row>
        <row r="786">
          <cell r="A786" t="str">
            <v>201202840E</v>
          </cell>
          <cell r="B786" t="str">
            <v>高效液相色谱仪</v>
          </cell>
          <cell r="C786">
            <v>341474.8</v>
          </cell>
          <cell r="D786">
            <v>410765.8</v>
          </cell>
          <cell r="E786">
            <v>1</v>
          </cell>
          <cell r="F786">
            <v>4</v>
          </cell>
          <cell r="G786">
            <v>410765.8</v>
          </cell>
          <cell r="H786">
            <v>0</v>
          </cell>
          <cell r="I786" t="str">
            <v>(12070)石志红</v>
          </cell>
          <cell r="J786" t="str">
            <v>(001498)刘磊</v>
          </cell>
          <cell r="K786" t="str">
            <v>科研</v>
          </cell>
          <cell r="L786" t="str">
            <v/>
          </cell>
          <cell r="M786" t="str">
            <v>2012-03-06</v>
          </cell>
        </row>
        <row r="787">
          <cell r="A787" t="str">
            <v>201201730E</v>
          </cell>
          <cell r="B787" t="str">
            <v>放射治疗计划系统</v>
          </cell>
          <cell r="C787">
            <v>1160000</v>
          </cell>
          <cell r="D787">
            <v>1160000</v>
          </cell>
          <cell r="E787">
            <v>1</v>
          </cell>
          <cell r="F787">
            <v>0</v>
          </cell>
          <cell r="G787">
            <v>1160000</v>
          </cell>
          <cell r="H787">
            <v>0</v>
          </cell>
          <cell r="I787" t="str">
            <v>(t9802195)李乾</v>
          </cell>
          <cell r="J787" t="str">
            <v>(002283)张丽</v>
          </cell>
          <cell r="K787" t="str">
            <v>教育</v>
          </cell>
          <cell r="L787" t="str">
            <v/>
          </cell>
          <cell r="M787" t="str">
            <v>2012-02-28</v>
          </cell>
        </row>
        <row r="788">
          <cell r="A788" t="str">
            <v>201201200E</v>
          </cell>
          <cell r="B788" t="str">
            <v>专用服务器</v>
          </cell>
          <cell r="C788">
            <v>325219.47</v>
          </cell>
          <cell r="D788">
            <v>325219.47</v>
          </cell>
          <cell r="E788">
            <v>1</v>
          </cell>
          <cell r="F788">
            <v>0</v>
          </cell>
          <cell r="G788">
            <v>325219.47</v>
          </cell>
          <cell r="H788">
            <v>0</v>
          </cell>
          <cell r="I788" t="str">
            <v>(14322)戎秀玲</v>
          </cell>
          <cell r="J788" t="str">
            <v>(12209)荀书清</v>
          </cell>
          <cell r="K788" t="str">
            <v>教育</v>
          </cell>
          <cell r="L788" t="str">
            <v/>
          </cell>
          <cell r="M788" t="str">
            <v>2010-12-30</v>
          </cell>
        </row>
        <row r="789">
          <cell r="A789" t="str">
            <v>201138450E</v>
          </cell>
          <cell r="B789" t="str">
            <v>高速相机机系统</v>
          </cell>
          <cell r="C789">
            <v>1411047.07</v>
          </cell>
          <cell r="D789">
            <v>1435462.07</v>
          </cell>
          <cell r="E789">
            <v>1</v>
          </cell>
          <cell r="F789">
            <v>4</v>
          </cell>
          <cell r="G789">
            <v>1435462.07</v>
          </cell>
          <cell r="H789">
            <v>0</v>
          </cell>
          <cell r="I789" t="str">
            <v>(002362)董丽芳</v>
          </cell>
          <cell r="J789" t="str">
            <v>(002362)董丽芳</v>
          </cell>
          <cell r="K789" t="str">
            <v>科研</v>
          </cell>
          <cell r="L789" t="str">
            <v/>
          </cell>
          <cell r="M789" t="str">
            <v>2009-12-20</v>
          </cell>
        </row>
        <row r="790">
          <cell r="A790" t="str">
            <v>201136660E</v>
          </cell>
          <cell r="B790" t="str">
            <v>生物分子相互作用分子仪</v>
          </cell>
          <cell r="C790">
            <v>528927</v>
          </cell>
          <cell r="D790">
            <v>528927</v>
          </cell>
          <cell r="E790">
            <v>1</v>
          </cell>
          <cell r="F790">
            <v>0</v>
          </cell>
          <cell r="G790">
            <v>528927</v>
          </cell>
          <cell r="H790">
            <v>0</v>
          </cell>
          <cell r="I790" t="str">
            <v>(14093)霍树营</v>
          </cell>
          <cell r="J790" t="str">
            <v>(001498)刘磊</v>
          </cell>
          <cell r="K790" t="str">
            <v>科研</v>
          </cell>
          <cell r="L790" t="str">
            <v/>
          </cell>
          <cell r="M790" t="str">
            <v>2011-12-26</v>
          </cell>
        </row>
        <row r="791">
          <cell r="A791" t="str">
            <v>201136470E</v>
          </cell>
          <cell r="B791" t="str">
            <v>循环制备液相色谱</v>
          </cell>
          <cell r="C791">
            <v>500000</v>
          </cell>
          <cell r="D791">
            <v>500000</v>
          </cell>
          <cell r="E791">
            <v>1</v>
          </cell>
          <cell r="F791">
            <v>0</v>
          </cell>
          <cell r="G791">
            <v>500000</v>
          </cell>
          <cell r="H791">
            <v>0</v>
          </cell>
          <cell r="I791" t="str">
            <v>(14155)高保祥</v>
          </cell>
          <cell r="J791" t="str">
            <v>(001498)刘磊</v>
          </cell>
          <cell r="K791" t="str">
            <v>科研</v>
          </cell>
          <cell r="L791" t="str">
            <v/>
          </cell>
          <cell r="M791" t="str">
            <v>2010-06-08</v>
          </cell>
        </row>
        <row r="792">
          <cell r="A792" t="str">
            <v>201136430E</v>
          </cell>
          <cell r="B792" t="str">
            <v>荧光光谱仪</v>
          </cell>
          <cell r="C792">
            <v>862209</v>
          </cell>
          <cell r="D792">
            <v>862209</v>
          </cell>
          <cell r="E792">
            <v>1</v>
          </cell>
          <cell r="F792">
            <v>0</v>
          </cell>
          <cell r="G792">
            <v>862209</v>
          </cell>
          <cell r="H792">
            <v>0</v>
          </cell>
          <cell r="I792" t="str">
            <v>(13346)成永强</v>
          </cell>
          <cell r="J792" t="str">
            <v>(001498)刘磊</v>
          </cell>
          <cell r="K792" t="str">
            <v>科研</v>
          </cell>
          <cell r="L792" t="str">
            <v/>
          </cell>
          <cell r="M792" t="str">
            <v>2011-12-26</v>
          </cell>
        </row>
        <row r="793">
          <cell r="A793" t="str">
            <v>201136420E</v>
          </cell>
          <cell r="B793" t="str">
            <v>共聚焦显微激光拉曼光谱仪</v>
          </cell>
          <cell r="C793">
            <v>1329581</v>
          </cell>
          <cell r="D793">
            <v>1329581</v>
          </cell>
          <cell r="E793">
            <v>1</v>
          </cell>
          <cell r="F793">
            <v>0</v>
          </cell>
          <cell r="G793">
            <v>1329581</v>
          </cell>
          <cell r="H793">
            <v>0</v>
          </cell>
          <cell r="I793" t="str">
            <v>(13346)成永强</v>
          </cell>
          <cell r="J793" t="str">
            <v>(001498)刘磊</v>
          </cell>
          <cell r="K793" t="str">
            <v>科研</v>
          </cell>
          <cell r="L793" t="str">
            <v/>
          </cell>
          <cell r="M793" t="str">
            <v>2011-12-26</v>
          </cell>
        </row>
        <row r="794">
          <cell r="A794" t="str">
            <v>201136410E</v>
          </cell>
          <cell r="B794" t="str">
            <v>动态激光芯片扫描系统</v>
          </cell>
          <cell r="C794">
            <v>1072635</v>
          </cell>
          <cell r="D794">
            <v>1072635</v>
          </cell>
          <cell r="E794">
            <v>1</v>
          </cell>
          <cell r="F794">
            <v>0</v>
          </cell>
          <cell r="G794">
            <v>1072635</v>
          </cell>
          <cell r="H794">
            <v>0</v>
          </cell>
          <cell r="I794" t="str">
            <v>(13346)成永强</v>
          </cell>
          <cell r="J794" t="str">
            <v>(001498)刘磊</v>
          </cell>
          <cell r="K794" t="str">
            <v>科研</v>
          </cell>
          <cell r="L794" t="str">
            <v/>
          </cell>
          <cell r="M794" t="str">
            <v>2011-12-26</v>
          </cell>
        </row>
        <row r="795">
          <cell r="A795" t="str">
            <v>201136200E</v>
          </cell>
          <cell r="B795" t="str">
            <v>双向电泳</v>
          </cell>
          <cell r="C795">
            <v>397423.6</v>
          </cell>
          <cell r="D795">
            <v>397423.6</v>
          </cell>
          <cell r="E795">
            <v>1</v>
          </cell>
          <cell r="F795">
            <v>0</v>
          </cell>
          <cell r="G795">
            <v>397423.6</v>
          </cell>
          <cell r="H795">
            <v>0</v>
          </cell>
          <cell r="I795" t="str">
            <v>(12724)李振秋</v>
          </cell>
          <cell r="J795" t="str">
            <v>(14036)杨丽坤</v>
          </cell>
          <cell r="K795" t="str">
            <v>科研</v>
          </cell>
          <cell r="L795" t="str">
            <v/>
          </cell>
          <cell r="M795" t="str">
            <v>2011-12-12</v>
          </cell>
        </row>
        <row r="796">
          <cell r="A796" t="str">
            <v>201135980E</v>
          </cell>
          <cell r="B796" t="str">
            <v>气相色谱仪</v>
          </cell>
          <cell r="C796">
            <v>330808</v>
          </cell>
          <cell r="D796">
            <v>400118</v>
          </cell>
          <cell r="E796">
            <v>1</v>
          </cell>
          <cell r="F796">
            <v>5</v>
          </cell>
          <cell r="G796">
            <v>400118</v>
          </cell>
          <cell r="H796">
            <v>0</v>
          </cell>
          <cell r="I796" t="str">
            <v>(14573)魏建荣</v>
          </cell>
          <cell r="J796" t="str">
            <v>(14036)杨丽坤</v>
          </cell>
          <cell r="K796" t="str">
            <v>科研</v>
          </cell>
          <cell r="L796" t="str">
            <v/>
          </cell>
          <cell r="M796" t="str">
            <v>2011-12-02</v>
          </cell>
        </row>
        <row r="797">
          <cell r="A797" t="str">
            <v>201135870E</v>
          </cell>
          <cell r="B797" t="str">
            <v>超速冷冻离心机</v>
          </cell>
          <cell r="C797">
            <v>438506</v>
          </cell>
          <cell r="D797">
            <v>438506</v>
          </cell>
          <cell r="E797">
            <v>1</v>
          </cell>
          <cell r="F797">
            <v>0</v>
          </cell>
          <cell r="G797">
            <v>438506</v>
          </cell>
          <cell r="H797">
            <v>0</v>
          </cell>
          <cell r="I797" t="str">
            <v>(14717)唐婷</v>
          </cell>
          <cell r="J797" t="str">
            <v>(14036)杨丽坤</v>
          </cell>
          <cell r="K797" t="str">
            <v>科研</v>
          </cell>
          <cell r="L797" t="str">
            <v/>
          </cell>
          <cell r="M797" t="str">
            <v>2011-12-20</v>
          </cell>
        </row>
        <row r="798">
          <cell r="A798" t="str">
            <v>201135470E</v>
          </cell>
          <cell r="B798" t="str">
            <v>激光热导系数分析仪</v>
          </cell>
          <cell r="C798">
            <v>401405</v>
          </cell>
          <cell r="D798">
            <v>773629.42</v>
          </cell>
          <cell r="E798">
            <v>1</v>
          </cell>
          <cell r="F798">
            <v>1</v>
          </cell>
          <cell r="G798">
            <v>773629.42</v>
          </cell>
          <cell r="H798">
            <v>0</v>
          </cell>
          <cell r="I798" t="str">
            <v>(12809)王淑芳</v>
          </cell>
          <cell r="J798" t="str">
            <v>(12157)于威</v>
          </cell>
          <cell r="K798" t="str">
            <v>科研</v>
          </cell>
          <cell r="L798" t="str">
            <v/>
          </cell>
          <cell r="M798" t="str">
            <v>2011-12-21</v>
          </cell>
        </row>
        <row r="799">
          <cell r="A799" t="str">
            <v>201135450E</v>
          </cell>
          <cell r="B799" t="str">
            <v>昆虫触角电位测量系统</v>
          </cell>
          <cell r="C799">
            <v>351035.99</v>
          </cell>
          <cell r="D799">
            <v>351035.99</v>
          </cell>
          <cell r="E799">
            <v>1</v>
          </cell>
          <cell r="F799">
            <v>0</v>
          </cell>
          <cell r="G799">
            <v>351035.99</v>
          </cell>
          <cell r="H799">
            <v>0</v>
          </cell>
          <cell r="I799" t="str">
            <v>(14573)魏建荣</v>
          </cell>
          <cell r="J799" t="str">
            <v>(14036)杨丽坤</v>
          </cell>
          <cell r="K799" t="str">
            <v>科研</v>
          </cell>
          <cell r="L799" t="str">
            <v/>
          </cell>
          <cell r="M799" t="str">
            <v>2011-12-20</v>
          </cell>
        </row>
        <row r="800">
          <cell r="A800" t="str">
            <v>201135400E</v>
          </cell>
          <cell r="B800" t="str">
            <v>太阳光模拟器</v>
          </cell>
          <cell r="C800">
            <v>560522</v>
          </cell>
          <cell r="D800">
            <v>560522</v>
          </cell>
          <cell r="E800">
            <v>1</v>
          </cell>
          <cell r="F800">
            <v>0</v>
          </cell>
          <cell r="G800">
            <v>560522</v>
          </cell>
          <cell r="H800">
            <v>0</v>
          </cell>
          <cell r="I800" t="str">
            <v>(12766)杨少鹏</v>
          </cell>
          <cell r="J800" t="str">
            <v>(12157)于威</v>
          </cell>
          <cell r="K800" t="str">
            <v>科研</v>
          </cell>
          <cell r="L800" t="str">
            <v/>
          </cell>
          <cell r="M800" t="str">
            <v>2011-12-21</v>
          </cell>
        </row>
        <row r="801">
          <cell r="A801" t="str">
            <v>201135360E</v>
          </cell>
          <cell r="B801" t="str">
            <v>紫外-近红外光谱仪</v>
          </cell>
          <cell r="C801">
            <v>761814</v>
          </cell>
          <cell r="D801">
            <v>761814</v>
          </cell>
          <cell r="E801">
            <v>1</v>
          </cell>
          <cell r="F801">
            <v>0</v>
          </cell>
          <cell r="G801">
            <v>761814</v>
          </cell>
          <cell r="H801">
            <v>0</v>
          </cell>
          <cell r="I801" t="str">
            <v>(13089)田晓东</v>
          </cell>
          <cell r="J801" t="str">
            <v>(12157)于威</v>
          </cell>
          <cell r="K801" t="str">
            <v>科研</v>
          </cell>
          <cell r="L801" t="str">
            <v/>
          </cell>
          <cell r="M801" t="str">
            <v>2011-12-21</v>
          </cell>
        </row>
        <row r="802">
          <cell r="A802" t="str">
            <v>201135320E</v>
          </cell>
          <cell r="B802" t="str">
            <v>光谱椭偏仪</v>
          </cell>
          <cell r="C802">
            <v>791669.55</v>
          </cell>
          <cell r="D802">
            <v>794281.55</v>
          </cell>
          <cell r="E802">
            <v>1</v>
          </cell>
          <cell r="F802">
            <v>1</v>
          </cell>
          <cell r="G802">
            <v>794281.55</v>
          </cell>
          <cell r="H802">
            <v>0</v>
          </cell>
          <cell r="I802" t="str">
            <v>(12157)于威</v>
          </cell>
          <cell r="J802" t="str">
            <v>(12157)于威</v>
          </cell>
          <cell r="K802" t="str">
            <v>科研</v>
          </cell>
          <cell r="L802" t="str">
            <v/>
          </cell>
          <cell r="M802" t="str">
            <v>2011-12-21</v>
          </cell>
        </row>
        <row r="803">
          <cell r="A803" t="str">
            <v>201135290E</v>
          </cell>
          <cell r="B803" t="str">
            <v>半导体器件分析仪</v>
          </cell>
          <cell r="C803">
            <v>387758</v>
          </cell>
          <cell r="D803">
            <v>866947.83</v>
          </cell>
          <cell r="E803">
            <v>1</v>
          </cell>
          <cell r="F803">
            <v>3</v>
          </cell>
          <cell r="G803">
            <v>866947.83</v>
          </cell>
          <cell r="H803">
            <v>0</v>
          </cell>
          <cell r="I803" t="str">
            <v>(12157)于威</v>
          </cell>
          <cell r="J803" t="str">
            <v>(12157)于威</v>
          </cell>
          <cell r="K803" t="str">
            <v>科研</v>
          </cell>
          <cell r="L803" t="str">
            <v/>
          </cell>
          <cell r="M803" t="str">
            <v>2011-12-21</v>
          </cell>
        </row>
        <row r="804">
          <cell r="A804" t="str">
            <v>201134180E</v>
          </cell>
          <cell r="B804" t="str">
            <v>增强型光电耦合探测器</v>
          </cell>
          <cell r="C804">
            <v>470336.33</v>
          </cell>
          <cell r="D804">
            <v>470336.33</v>
          </cell>
          <cell r="E804">
            <v>1</v>
          </cell>
          <cell r="F804">
            <v>0</v>
          </cell>
          <cell r="G804">
            <v>470336.33</v>
          </cell>
          <cell r="H804">
            <v>0</v>
          </cell>
          <cell r="I804" t="str">
            <v>(002362)董丽芳</v>
          </cell>
          <cell r="J804" t="str">
            <v>(002362)董丽芳</v>
          </cell>
          <cell r="K804" t="str">
            <v>科研</v>
          </cell>
          <cell r="L804" t="str">
            <v/>
          </cell>
          <cell r="M804" t="str">
            <v>2011-12-20</v>
          </cell>
        </row>
        <row r="805">
          <cell r="A805" t="str">
            <v>201134170E</v>
          </cell>
          <cell r="B805" t="str">
            <v>分光仪</v>
          </cell>
          <cell r="C805">
            <v>390462.25</v>
          </cell>
          <cell r="D805">
            <v>403410.25</v>
          </cell>
          <cell r="E805">
            <v>1</v>
          </cell>
          <cell r="F805">
            <v>1</v>
          </cell>
          <cell r="G805">
            <v>403410.25</v>
          </cell>
          <cell r="H805">
            <v>0</v>
          </cell>
          <cell r="I805" t="str">
            <v>(002362)董丽芳</v>
          </cell>
          <cell r="J805" t="str">
            <v>(002362)董丽芳</v>
          </cell>
          <cell r="K805" t="str">
            <v>科研</v>
          </cell>
          <cell r="L805" t="str">
            <v/>
          </cell>
          <cell r="M805" t="str">
            <v>2011-12-20</v>
          </cell>
        </row>
        <row r="806">
          <cell r="A806" t="str">
            <v>201134140E</v>
          </cell>
          <cell r="B806" t="str">
            <v>等离子体成像系统</v>
          </cell>
          <cell r="C806">
            <v>510351.96</v>
          </cell>
          <cell r="D806">
            <v>510351.96</v>
          </cell>
          <cell r="E806">
            <v>1</v>
          </cell>
          <cell r="F806">
            <v>0</v>
          </cell>
          <cell r="G806">
            <v>510351.96</v>
          </cell>
          <cell r="H806">
            <v>0</v>
          </cell>
          <cell r="I806" t="str">
            <v>(002362)董丽芳</v>
          </cell>
          <cell r="J806" t="str">
            <v>(002362)董丽芳</v>
          </cell>
          <cell r="K806" t="str">
            <v>科研</v>
          </cell>
          <cell r="L806" t="str">
            <v/>
          </cell>
          <cell r="M806" t="str">
            <v>2011-12-20</v>
          </cell>
        </row>
        <row r="807">
          <cell r="A807" t="str">
            <v>201133910E</v>
          </cell>
          <cell r="B807" t="str">
            <v>激光器</v>
          </cell>
          <cell r="C807">
            <v>249300.28</v>
          </cell>
          <cell r="D807">
            <v>309300.28</v>
          </cell>
          <cell r="E807">
            <v>1</v>
          </cell>
          <cell r="F807">
            <v>1</v>
          </cell>
          <cell r="G807">
            <v>309300.28</v>
          </cell>
          <cell r="H807">
            <v>0</v>
          </cell>
          <cell r="I807" t="str">
            <v>(14358)杨艳民</v>
          </cell>
          <cell r="J807" t="str">
            <v>(001113)杨志平</v>
          </cell>
          <cell r="K807" t="str">
            <v>科研</v>
          </cell>
          <cell r="L807" t="str">
            <v/>
          </cell>
          <cell r="M807" t="str">
            <v>2011-12-20</v>
          </cell>
        </row>
        <row r="808">
          <cell r="A808" t="str">
            <v>201133490E</v>
          </cell>
          <cell r="B808" t="str">
            <v>液质联用仪</v>
          </cell>
          <cell r="C808">
            <v>3497000</v>
          </cell>
          <cell r="D808">
            <v>3497000</v>
          </cell>
          <cell r="E808">
            <v>1</v>
          </cell>
          <cell r="F808">
            <v>0</v>
          </cell>
          <cell r="G808">
            <v>3497000</v>
          </cell>
          <cell r="H808">
            <v>0</v>
          </cell>
          <cell r="I808" t="str">
            <v>(12070)石志红</v>
          </cell>
          <cell r="J808" t="str">
            <v>(001498)刘磊</v>
          </cell>
          <cell r="K808" t="str">
            <v>科研</v>
          </cell>
          <cell r="L808" t="str">
            <v/>
          </cell>
          <cell r="M808" t="str">
            <v>2011-12-21</v>
          </cell>
        </row>
        <row r="809">
          <cell r="A809" t="str">
            <v>201133470E</v>
          </cell>
          <cell r="B809" t="str">
            <v>超高效液相色谱仪</v>
          </cell>
          <cell r="C809">
            <v>500000</v>
          </cell>
          <cell r="D809">
            <v>500000</v>
          </cell>
          <cell r="E809">
            <v>1</v>
          </cell>
          <cell r="F809">
            <v>0</v>
          </cell>
          <cell r="G809">
            <v>500000</v>
          </cell>
          <cell r="H809">
            <v>0</v>
          </cell>
          <cell r="I809" t="str">
            <v>(12070)石志红</v>
          </cell>
          <cell r="J809" t="str">
            <v>(001498)刘磊</v>
          </cell>
          <cell r="K809" t="str">
            <v>科研</v>
          </cell>
          <cell r="L809" t="str">
            <v/>
          </cell>
          <cell r="M809" t="str">
            <v>2011-12-21</v>
          </cell>
        </row>
        <row r="810">
          <cell r="A810" t="str">
            <v>201133100E</v>
          </cell>
          <cell r="B810" t="str">
            <v>红外荧光检测系统</v>
          </cell>
          <cell r="C810">
            <v>422264.46</v>
          </cell>
          <cell r="D810">
            <v>422264.46</v>
          </cell>
          <cell r="E810">
            <v>1</v>
          </cell>
          <cell r="F810">
            <v>0</v>
          </cell>
          <cell r="G810">
            <v>422264.46</v>
          </cell>
          <cell r="H810">
            <v>0</v>
          </cell>
          <cell r="I810" t="str">
            <v>(12157)于威</v>
          </cell>
          <cell r="J810" t="str">
            <v>(12157)于威</v>
          </cell>
          <cell r="K810" t="str">
            <v>科研</v>
          </cell>
          <cell r="L810" t="str">
            <v/>
          </cell>
          <cell r="M810" t="str">
            <v>2011-10-17</v>
          </cell>
        </row>
        <row r="811">
          <cell r="A811" t="str">
            <v>201128250E</v>
          </cell>
          <cell r="B811" t="str">
            <v>同声传译实验室设备</v>
          </cell>
          <cell r="C811">
            <v>650328</v>
          </cell>
          <cell r="D811">
            <v>650328</v>
          </cell>
          <cell r="E811">
            <v>1</v>
          </cell>
          <cell r="F811">
            <v>0</v>
          </cell>
          <cell r="G811">
            <v>650328</v>
          </cell>
          <cell r="H811">
            <v>0</v>
          </cell>
          <cell r="I811" t="str">
            <v>(15513)李冰</v>
          </cell>
          <cell r="J811" t="str">
            <v>(14683)肖恩玉</v>
          </cell>
          <cell r="K811" t="str">
            <v>教育</v>
          </cell>
          <cell r="L811" t="str">
            <v/>
          </cell>
          <cell r="M811" t="str">
            <v>2011-10-26</v>
          </cell>
        </row>
        <row r="812">
          <cell r="A812" t="str">
            <v>201126770E</v>
          </cell>
          <cell r="B812" t="str">
            <v>超临界流体色谱仪</v>
          </cell>
          <cell r="C812">
            <v>1344841.79</v>
          </cell>
          <cell r="D812">
            <v>1344841.79</v>
          </cell>
          <cell r="E812">
            <v>1</v>
          </cell>
          <cell r="F812">
            <v>0</v>
          </cell>
          <cell r="G812">
            <v>1344841.79</v>
          </cell>
          <cell r="H812">
            <v>0</v>
          </cell>
          <cell r="I812" t="str">
            <v>(14145)罗都强</v>
          </cell>
          <cell r="J812" t="str">
            <v>(002706)朱华结（离职）</v>
          </cell>
          <cell r="K812" t="str">
            <v>科研</v>
          </cell>
          <cell r="L812" t="str">
            <v/>
          </cell>
          <cell r="M812" t="str">
            <v>2011-10-01</v>
          </cell>
        </row>
        <row r="813">
          <cell r="A813" t="str">
            <v>201126760E</v>
          </cell>
          <cell r="B813" t="str">
            <v>高效液相色谱仪</v>
          </cell>
          <cell r="C813">
            <v>415873.49</v>
          </cell>
          <cell r="D813">
            <v>415873.49</v>
          </cell>
          <cell r="E813">
            <v>1</v>
          </cell>
          <cell r="F813">
            <v>0</v>
          </cell>
          <cell r="G813">
            <v>415873.49</v>
          </cell>
          <cell r="H813">
            <v>0</v>
          </cell>
          <cell r="I813" t="str">
            <v>(14145)罗都强</v>
          </cell>
          <cell r="J813" t="str">
            <v>(002706)朱华结（离职）</v>
          </cell>
          <cell r="K813" t="str">
            <v>教育</v>
          </cell>
          <cell r="L813" t="str">
            <v/>
          </cell>
          <cell r="M813" t="str">
            <v>2011-10-01</v>
          </cell>
        </row>
        <row r="814">
          <cell r="A814" t="str">
            <v>201124690E</v>
          </cell>
          <cell r="B814" t="str">
            <v>台式电子显微镜</v>
          </cell>
          <cell r="C814">
            <v>414895.5</v>
          </cell>
          <cell r="D814">
            <v>414895.5</v>
          </cell>
          <cell r="E814">
            <v>1</v>
          </cell>
          <cell r="F814">
            <v>0</v>
          </cell>
          <cell r="G814">
            <v>414895.5</v>
          </cell>
          <cell r="H814">
            <v>0</v>
          </cell>
          <cell r="I814" t="str">
            <v>(13098)董赛红</v>
          </cell>
          <cell r="J814" t="str">
            <v>(14036)杨丽坤</v>
          </cell>
          <cell r="K814" t="str">
            <v>科研</v>
          </cell>
          <cell r="L814" t="str">
            <v/>
          </cell>
          <cell r="M814" t="str">
            <v>2011-09-10</v>
          </cell>
        </row>
        <row r="815">
          <cell r="A815" t="str">
            <v>201124640E</v>
          </cell>
          <cell r="B815" t="str">
            <v>台式电子显微镜</v>
          </cell>
          <cell r="C815">
            <v>441805.9</v>
          </cell>
          <cell r="D815">
            <v>441805.9</v>
          </cell>
          <cell r="E815">
            <v>1</v>
          </cell>
          <cell r="F815">
            <v>0</v>
          </cell>
          <cell r="G815">
            <v>441805.9</v>
          </cell>
          <cell r="H815">
            <v>0</v>
          </cell>
          <cell r="I815" t="str">
            <v>(001592)徐建中</v>
          </cell>
          <cell r="J815" t="str">
            <v>(001498)刘磊</v>
          </cell>
          <cell r="K815" t="str">
            <v>科研</v>
          </cell>
          <cell r="L815" t="str">
            <v/>
          </cell>
          <cell r="M815" t="str">
            <v>2011-10-26</v>
          </cell>
        </row>
        <row r="816">
          <cell r="A816" t="str">
            <v>201124260E</v>
          </cell>
          <cell r="B816" t="str">
            <v>双色红外激光成像系统</v>
          </cell>
          <cell r="C816">
            <v>317850.06</v>
          </cell>
          <cell r="D816">
            <v>317850.06</v>
          </cell>
          <cell r="E816">
            <v>1</v>
          </cell>
          <cell r="F816">
            <v>0</v>
          </cell>
          <cell r="G816">
            <v>317850.06</v>
          </cell>
          <cell r="H816">
            <v>0</v>
          </cell>
          <cell r="I816" t="str">
            <v>(15960)胡晓宇</v>
          </cell>
          <cell r="J816" t="str">
            <v>(14036)杨丽坤</v>
          </cell>
          <cell r="K816" t="str">
            <v>科研</v>
          </cell>
          <cell r="L816" t="str">
            <v/>
          </cell>
          <cell r="M816" t="str">
            <v>2011-10-24</v>
          </cell>
        </row>
        <row r="817">
          <cell r="A817" t="str">
            <v>201123850E</v>
          </cell>
          <cell r="B817" t="str">
            <v>语言实验室成套设备</v>
          </cell>
          <cell r="C817">
            <v>599000</v>
          </cell>
          <cell r="D817">
            <v>599000</v>
          </cell>
          <cell r="E817">
            <v>1</v>
          </cell>
          <cell r="F817">
            <v>0</v>
          </cell>
          <cell r="G817">
            <v>599000</v>
          </cell>
          <cell r="H817">
            <v>0</v>
          </cell>
          <cell r="I817" t="str">
            <v>(002165)高占军</v>
          </cell>
          <cell r="J817" t="str">
            <v>(002165)高占军</v>
          </cell>
          <cell r="K817" t="str">
            <v>教育</v>
          </cell>
          <cell r="L817" t="str">
            <v/>
          </cell>
          <cell r="M817" t="str">
            <v>2011-08-28</v>
          </cell>
        </row>
        <row r="818">
          <cell r="A818" t="str">
            <v>201123730E</v>
          </cell>
          <cell r="B818" t="str">
            <v>荧光正置显微镜</v>
          </cell>
          <cell r="C818">
            <v>331484.21</v>
          </cell>
          <cell r="D818">
            <v>331484.21</v>
          </cell>
          <cell r="E818">
            <v>1</v>
          </cell>
          <cell r="F818">
            <v>0</v>
          </cell>
          <cell r="G818">
            <v>331484.21</v>
          </cell>
          <cell r="H818">
            <v>0</v>
          </cell>
          <cell r="I818" t="str">
            <v>(15960)胡晓宇</v>
          </cell>
          <cell r="J818" t="str">
            <v>(12282)周艳芬</v>
          </cell>
          <cell r="K818" t="str">
            <v>科研</v>
          </cell>
          <cell r="L818" t="str">
            <v/>
          </cell>
          <cell r="M818" t="str">
            <v>2011-10-21</v>
          </cell>
        </row>
        <row r="819">
          <cell r="A819" t="str">
            <v>201122230E</v>
          </cell>
          <cell r="B819" t="str">
            <v>流式细胞仪</v>
          </cell>
          <cell r="C819">
            <v>474448.07</v>
          </cell>
          <cell r="D819">
            <v>474448.07</v>
          </cell>
          <cell r="E819">
            <v>1</v>
          </cell>
          <cell r="F819">
            <v>0</v>
          </cell>
          <cell r="G819">
            <v>474448.07</v>
          </cell>
          <cell r="H819">
            <v>0</v>
          </cell>
          <cell r="I819" t="str">
            <v>(13231)张金超</v>
          </cell>
          <cell r="J819" t="str">
            <v>(001498)刘磊</v>
          </cell>
          <cell r="K819" t="str">
            <v>科研</v>
          </cell>
          <cell r="L819" t="str">
            <v/>
          </cell>
          <cell r="M819" t="str">
            <v>2011-10-13</v>
          </cell>
        </row>
        <row r="820">
          <cell r="A820" t="str">
            <v>201122220E</v>
          </cell>
          <cell r="B820" t="str">
            <v>塞贝克系数/电阻分析系统</v>
          </cell>
          <cell r="C820">
            <v>504893.37</v>
          </cell>
          <cell r="D820">
            <v>817893.37</v>
          </cell>
          <cell r="E820">
            <v>1</v>
          </cell>
          <cell r="F820">
            <v>2</v>
          </cell>
          <cell r="G820">
            <v>817893.37</v>
          </cell>
          <cell r="H820">
            <v>0</v>
          </cell>
          <cell r="I820" t="str">
            <v>(12809)王淑芳</v>
          </cell>
          <cell r="J820" t="str">
            <v>(12809)王淑芳</v>
          </cell>
          <cell r="K820" t="str">
            <v>科研</v>
          </cell>
          <cell r="L820" t="str">
            <v/>
          </cell>
          <cell r="M820" t="str">
            <v>2011-08-22</v>
          </cell>
        </row>
        <row r="821">
          <cell r="A821" t="str">
            <v>201118500E</v>
          </cell>
          <cell r="B821" t="str">
            <v>电子内窥镜</v>
          </cell>
          <cell r="C821">
            <v>1026000</v>
          </cell>
          <cell r="D821">
            <v>1026000</v>
          </cell>
          <cell r="E821">
            <v>1</v>
          </cell>
          <cell r="F821">
            <v>0</v>
          </cell>
          <cell r="G821">
            <v>1026000</v>
          </cell>
          <cell r="H821">
            <v>0</v>
          </cell>
          <cell r="I821" t="str">
            <v>(002283)张丽</v>
          </cell>
          <cell r="J821" t="str">
            <v>(002283)张丽</v>
          </cell>
          <cell r="K821" t="str">
            <v>教育</v>
          </cell>
          <cell r="L821" t="str">
            <v/>
          </cell>
          <cell r="M821" t="str">
            <v>2011-09-21</v>
          </cell>
        </row>
        <row r="822">
          <cell r="A822" t="str">
            <v>201118480E</v>
          </cell>
          <cell r="B822" t="str">
            <v>电子内窥镜</v>
          </cell>
          <cell r="C822">
            <v>1684800</v>
          </cell>
          <cell r="D822">
            <v>1684800</v>
          </cell>
          <cell r="E822">
            <v>1</v>
          </cell>
          <cell r="F822">
            <v>0</v>
          </cell>
          <cell r="G822">
            <v>1684800</v>
          </cell>
          <cell r="H822">
            <v>0</v>
          </cell>
          <cell r="I822" t="str">
            <v>(002283)张丽</v>
          </cell>
          <cell r="J822" t="str">
            <v>(002283)张丽</v>
          </cell>
          <cell r="K822" t="str">
            <v>教育</v>
          </cell>
          <cell r="L822" t="str">
            <v/>
          </cell>
          <cell r="M822" t="str">
            <v>2011-09-21</v>
          </cell>
        </row>
        <row r="823">
          <cell r="A823" t="str">
            <v>201116960E</v>
          </cell>
          <cell r="B823" t="str">
            <v>X射线衍射仪</v>
          </cell>
          <cell r="C823">
            <v>1738254.29</v>
          </cell>
          <cell r="D823">
            <v>1738254.29</v>
          </cell>
          <cell r="E823">
            <v>1</v>
          </cell>
          <cell r="F823">
            <v>0</v>
          </cell>
          <cell r="G823">
            <v>1738254.29</v>
          </cell>
          <cell r="H823">
            <v>0</v>
          </cell>
          <cell r="I823" t="str">
            <v>(14452)王春征</v>
          </cell>
          <cell r="J823" t="str">
            <v>(002763)李立军</v>
          </cell>
          <cell r="K823" t="str">
            <v>科研</v>
          </cell>
          <cell r="L823" t="str">
            <v/>
          </cell>
          <cell r="M823" t="str">
            <v>2008-05-01</v>
          </cell>
        </row>
        <row r="824">
          <cell r="A824" t="str">
            <v>201116950E</v>
          </cell>
          <cell r="B824" t="str">
            <v>X射线单晶衍射仪</v>
          </cell>
          <cell r="C824">
            <v>2770036</v>
          </cell>
          <cell r="D824">
            <v>2770036</v>
          </cell>
          <cell r="E824">
            <v>1</v>
          </cell>
          <cell r="F824">
            <v>0</v>
          </cell>
          <cell r="G824">
            <v>2770036</v>
          </cell>
          <cell r="H824">
            <v>0</v>
          </cell>
          <cell r="I824" t="str">
            <v>(002763)李立军</v>
          </cell>
          <cell r="J824" t="str">
            <v>(002763)李立军</v>
          </cell>
          <cell r="K824" t="str">
            <v>科研</v>
          </cell>
          <cell r="L824" t="str">
            <v/>
          </cell>
          <cell r="M824" t="str">
            <v>2008-05-01</v>
          </cell>
        </row>
        <row r="825">
          <cell r="A825" t="str">
            <v>201116940E</v>
          </cell>
          <cell r="B825" t="str">
            <v>冷场发射扫描电子显微镜</v>
          </cell>
          <cell r="C825">
            <v>4018118.57</v>
          </cell>
          <cell r="D825">
            <v>4350818.57</v>
          </cell>
          <cell r="E825">
            <v>1</v>
          </cell>
          <cell r="F825">
            <v>1</v>
          </cell>
          <cell r="G825">
            <v>4350818.57</v>
          </cell>
          <cell r="H825">
            <v>0</v>
          </cell>
          <cell r="I825" t="str">
            <v>(002424)仇满德</v>
          </cell>
          <cell r="J825" t="str">
            <v>(002424)仇满德</v>
          </cell>
          <cell r="K825" t="str">
            <v>科研</v>
          </cell>
          <cell r="L825" t="str">
            <v/>
          </cell>
          <cell r="M825" t="str">
            <v>2008-05-01</v>
          </cell>
        </row>
        <row r="826">
          <cell r="A826" t="str">
            <v>201116930E</v>
          </cell>
          <cell r="B826" t="str">
            <v>扫描探针显微镜</v>
          </cell>
          <cell r="C826">
            <v>1399801.38</v>
          </cell>
          <cell r="D826">
            <v>1399801.38</v>
          </cell>
          <cell r="E826">
            <v>1</v>
          </cell>
          <cell r="F826">
            <v>0</v>
          </cell>
          <cell r="G826">
            <v>1399801.38</v>
          </cell>
          <cell r="H826">
            <v>0</v>
          </cell>
          <cell r="I826" t="str">
            <v>(002547)杨涛</v>
          </cell>
          <cell r="J826" t="str">
            <v>(002547)杨涛</v>
          </cell>
          <cell r="K826" t="str">
            <v>科研</v>
          </cell>
          <cell r="L826" t="str">
            <v/>
          </cell>
          <cell r="M826" t="str">
            <v>2008-05-01</v>
          </cell>
        </row>
        <row r="827">
          <cell r="A827" t="str">
            <v>201113470E</v>
          </cell>
          <cell r="B827" t="str">
            <v>圆二色光谱仪</v>
          </cell>
          <cell r="C827">
            <v>1177040.18</v>
          </cell>
          <cell r="D827">
            <v>1427040.18</v>
          </cell>
          <cell r="E827">
            <v>1</v>
          </cell>
          <cell r="F827">
            <v>1</v>
          </cell>
          <cell r="G827">
            <v>1427040.18</v>
          </cell>
          <cell r="H827">
            <v>0</v>
          </cell>
          <cell r="I827" t="str">
            <v>(14958)张淼</v>
          </cell>
          <cell r="J827" t="str">
            <v>(001498)刘磊</v>
          </cell>
          <cell r="K827" t="str">
            <v>科研</v>
          </cell>
          <cell r="L827" t="str">
            <v/>
          </cell>
          <cell r="M827" t="str">
            <v>2011-06-10</v>
          </cell>
        </row>
        <row r="828">
          <cell r="A828" t="str">
            <v>201113460E</v>
          </cell>
          <cell r="B828" t="str">
            <v>紫外可见分光光度计</v>
          </cell>
          <cell r="C828">
            <v>383517.06</v>
          </cell>
          <cell r="D828">
            <v>418517.06</v>
          </cell>
          <cell r="E828">
            <v>1</v>
          </cell>
          <cell r="F828">
            <v>1</v>
          </cell>
          <cell r="G828">
            <v>418517.06</v>
          </cell>
          <cell r="H828">
            <v>0</v>
          </cell>
          <cell r="I828" t="str">
            <v>(14958)张淼</v>
          </cell>
          <cell r="J828" t="str">
            <v>(001498)刘磊</v>
          </cell>
          <cell r="K828" t="str">
            <v>科研</v>
          </cell>
          <cell r="L828" t="str">
            <v/>
          </cell>
          <cell r="M828" t="str">
            <v>2011-06-10</v>
          </cell>
        </row>
        <row r="829">
          <cell r="A829" t="str">
            <v>201100490E</v>
          </cell>
          <cell r="B829" t="str">
            <v>全自动生化分析仪</v>
          </cell>
          <cell r="C829">
            <v>975000</v>
          </cell>
          <cell r="D829">
            <v>975000</v>
          </cell>
          <cell r="E829">
            <v>1</v>
          </cell>
          <cell r="F829">
            <v>0</v>
          </cell>
          <cell r="G829">
            <v>975000</v>
          </cell>
          <cell r="H829">
            <v>0</v>
          </cell>
          <cell r="I829" t="str">
            <v>(30527)魏希亮</v>
          </cell>
          <cell r="J829" t="str">
            <v>(002283)张丽</v>
          </cell>
          <cell r="K829" t="str">
            <v>教育</v>
          </cell>
          <cell r="L829" t="str">
            <v/>
          </cell>
          <cell r="M829" t="str">
            <v>2010-04-13</v>
          </cell>
        </row>
        <row r="830">
          <cell r="A830" t="str">
            <v>201100460E</v>
          </cell>
          <cell r="B830" t="str">
            <v>全身骨密度仪</v>
          </cell>
          <cell r="C830">
            <v>975000</v>
          </cell>
          <cell r="D830">
            <v>975000</v>
          </cell>
          <cell r="E830">
            <v>1</v>
          </cell>
          <cell r="F830">
            <v>0</v>
          </cell>
          <cell r="G830">
            <v>975000</v>
          </cell>
          <cell r="H830">
            <v>0</v>
          </cell>
          <cell r="I830" t="str">
            <v>(002700)赵见喜</v>
          </cell>
          <cell r="J830" t="str">
            <v>(002283)张丽</v>
          </cell>
          <cell r="K830" t="str">
            <v>教育</v>
          </cell>
          <cell r="L830" t="str">
            <v/>
          </cell>
          <cell r="M830" t="str">
            <v>2009-05-13</v>
          </cell>
        </row>
        <row r="831">
          <cell r="A831" t="str">
            <v>201100450E</v>
          </cell>
          <cell r="B831" t="str">
            <v>移动式X光机</v>
          </cell>
          <cell r="C831">
            <v>726000</v>
          </cell>
          <cell r="D831">
            <v>726000</v>
          </cell>
          <cell r="E831">
            <v>1</v>
          </cell>
          <cell r="F831">
            <v>0</v>
          </cell>
          <cell r="G831">
            <v>726000</v>
          </cell>
          <cell r="H831">
            <v>0</v>
          </cell>
          <cell r="I831" t="str">
            <v>(14213)蔡巧颖</v>
          </cell>
          <cell r="J831" t="str">
            <v>(002283)张丽</v>
          </cell>
          <cell r="K831" t="str">
            <v>教育</v>
          </cell>
          <cell r="L831" t="str">
            <v/>
          </cell>
          <cell r="M831" t="str">
            <v>2010-06-13</v>
          </cell>
        </row>
        <row r="832">
          <cell r="A832" t="str">
            <v>201100420E</v>
          </cell>
          <cell r="B832" t="str">
            <v>心血管成像系统</v>
          </cell>
          <cell r="C832">
            <v>5699100</v>
          </cell>
          <cell r="D832">
            <v>5699100</v>
          </cell>
          <cell r="E832">
            <v>1</v>
          </cell>
          <cell r="F832">
            <v>0</v>
          </cell>
          <cell r="G832">
            <v>5699100</v>
          </cell>
          <cell r="H832">
            <v>0</v>
          </cell>
          <cell r="I832" t="str">
            <v>(002704)李志强</v>
          </cell>
          <cell r="J832" t="str">
            <v>(002283)张丽</v>
          </cell>
          <cell r="K832" t="str">
            <v>教育</v>
          </cell>
          <cell r="L832" t="str">
            <v/>
          </cell>
          <cell r="M832" t="str">
            <v>2010-08-13</v>
          </cell>
        </row>
        <row r="833">
          <cell r="A833" t="str">
            <v>201100370E</v>
          </cell>
          <cell r="B833" t="str">
            <v>电生理工作站</v>
          </cell>
          <cell r="C833">
            <v>1089000</v>
          </cell>
          <cell r="D833">
            <v>1089000</v>
          </cell>
          <cell r="E833">
            <v>1</v>
          </cell>
          <cell r="F833">
            <v>0</v>
          </cell>
          <cell r="G833">
            <v>1089000</v>
          </cell>
          <cell r="H833">
            <v>0</v>
          </cell>
          <cell r="I833" t="str">
            <v>(002704)李志强</v>
          </cell>
          <cell r="J833" t="str">
            <v>(002283)张丽</v>
          </cell>
          <cell r="K833" t="str">
            <v>教育</v>
          </cell>
          <cell r="L833" t="str">
            <v/>
          </cell>
          <cell r="M833" t="str">
            <v>2010-12-13</v>
          </cell>
        </row>
        <row r="834">
          <cell r="A834" t="str">
            <v>201100330E</v>
          </cell>
          <cell r="B834" t="str">
            <v>spect\ct</v>
          </cell>
          <cell r="C834">
            <v>5590200</v>
          </cell>
          <cell r="D834">
            <v>5590200</v>
          </cell>
          <cell r="E834">
            <v>1</v>
          </cell>
          <cell r="F834">
            <v>0</v>
          </cell>
          <cell r="G834">
            <v>5590200</v>
          </cell>
          <cell r="H834">
            <v>0</v>
          </cell>
          <cell r="I834" t="str">
            <v>(t2270022)李晓东</v>
          </cell>
          <cell r="J834" t="str">
            <v>(002283)张丽</v>
          </cell>
          <cell r="K834" t="str">
            <v>教育</v>
          </cell>
          <cell r="L834" t="str">
            <v/>
          </cell>
          <cell r="M834" t="str">
            <v>2010-12-13</v>
          </cell>
        </row>
        <row r="835">
          <cell r="A835">
            <v>2011000107</v>
          </cell>
          <cell r="B835" t="str">
            <v>成教远程教务教学管理支持服务平台</v>
          </cell>
          <cell r="C835">
            <v>410000</v>
          </cell>
          <cell r="D835">
            <v>1360000</v>
          </cell>
          <cell r="E835">
            <v>1</v>
          </cell>
          <cell r="F835">
            <v>1</v>
          </cell>
          <cell r="G835">
            <v>1360000</v>
          </cell>
          <cell r="H835">
            <v>0</v>
          </cell>
          <cell r="I835" t="str">
            <v>(14049)孙昭磊</v>
          </cell>
          <cell r="J835" t="str">
            <v>(11080)茅国华</v>
          </cell>
          <cell r="K835" t="str">
            <v>教育</v>
          </cell>
          <cell r="L835" t="str">
            <v/>
          </cell>
          <cell r="M835" t="str">
            <v>2011-01-01</v>
          </cell>
        </row>
        <row r="836">
          <cell r="A836" t="str">
            <v>201024790E</v>
          </cell>
          <cell r="B836" t="str">
            <v>电输运测试系统</v>
          </cell>
          <cell r="C836">
            <v>474082.82</v>
          </cell>
          <cell r="D836">
            <v>474082.82</v>
          </cell>
          <cell r="E836">
            <v>1</v>
          </cell>
          <cell r="F836">
            <v>0</v>
          </cell>
          <cell r="G836">
            <v>474082.82</v>
          </cell>
          <cell r="H836">
            <v>0</v>
          </cell>
          <cell r="I836" t="str">
            <v>(12157)于威</v>
          </cell>
          <cell r="J836" t="str">
            <v>(12157)于威</v>
          </cell>
          <cell r="K836" t="str">
            <v>科研</v>
          </cell>
          <cell r="L836" t="str">
            <v/>
          </cell>
          <cell r="M836" t="str">
            <v>2010-10-21</v>
          </cell>
        </row>
        <row r="837">
          <cell r="A837" t="str">
            <v>201023950E</v>
          </cell>
          <cell r="B837" t="str">
            <v>准分子XeCl激光器</v>
          </cell>
          <cell r="C837">
            <v>1097564.08</v>
          </cell>
          <cell r="D837">
            <v>1138789.08</v>
          </cell>
          <cell r="E837">
            <v>1</v>
          </cell>
          <cell r="F837">
            <v>2</v>
          </cell>
          <cell r="G837">
            <v>1138789.08</v>
          </cell>
          <cell r="H837">
            <v>0</v>
          </cell>
          <cell r="I837" t="str">
            <v>(12809)王淑芳</v>
          </cell>
          <cell r="J837" t="str">
            <v>(12157)于威</v>
          </cell>
          <cell r="K837" t="str">
            <v>科研</v>
          </cell>
          <cell r="L837" t="str">
            <v/>
          </cell>
          <cell r="M837" t="str">
            <v>2010-06-22</v>
          </cell>
        </row>
        <row r="838">
          <cell r="A838" t="str">
            <v>201023050E</v>
          </cell>
          <cell r="B838" t="str">
            <v>高效液相色谱仪</v>
          </cell>
          <cell r="C838">
            <v>320811.29</v>
          </cell>
          <cell r="D838">
            <v>458605.5</v>
          </cell>
          <cell r="E838">
            <v>1</v>
          </cell>
          <cell r="F838">
            <v>1</v>
          </cell>
          <cell r="G838">
            <v>458605.5</v>
          </cell>
          <cell r="H838">
            <v>0</v>
          </cell>
          <cell r="I838" t="str">
            <v>(10203)孙汉文</v>
          </cell>
          <cell r="J838" t="str">
            <v>(001498)刘磊</v>
          </cell>
          <cell r="K838" t="str">
            <v>科研</v>
          </cell>
          <cell r="L838" t="str">
            <v/>
          </cell>
          <cell r="M838" t="str">
            <v>2010-12-01</v>
          </cell>
        </row>
        <row r="839">
          <cell r="A839" t="str">
            <v>201023000E</v>
          </cell>
          <cell r="B839" t="str">
            <v>荧光分光光度计</v>
          </cell>
          <cell r="C839">
            <v>403861.65</v>
          </cell>
          <cell r="D839">
            <v>403861.65</v>
          </cell>
          <cell r="E839">
            <v>1</v>
          </cell>
          <cell r="F839">
            <v>0</v>
          </cell>
          <cell r="G839">
            <v>403861.65</v>
          </cell>
          <cell r="H839">
            <v>0</v>
          </cell>
          <cell r="I839" t="str">
            <v>(10203)孙汉文</v>
          </cell>
          <cell r="J839" t="str">
            <v>(001498)刘磊</v>
          </cell>
          <cell r="K839" t="str">
            <v>科研</v>
          </cell>
          <cell r="L839" t="str">
            <v/>
          </cell>
          <cell r="M839" t="str">
            <v>2010-12-01</v>
          </cell>
        </row>
        <row r="840">
          <cell r="A840" t="str">
            <v>201022610E</v>
          </cell>
          <cell r="B840" t="str">
            <v>40导事件相关电位系统</v>
          </cell>
          <cell r="C840">
            <v>285980.48</v>
          </cell>
          <cell r="D840">
            <v>443660.48</v>
          </cell>
          <cell r="E840">
            <v>1</v>
          </cell>
          <cell r="F840">
            <v>7</v>
          </cell>
          <cell r="G840">
            <v>443660.48</v>
          </cell>
          <cell r="H840">
            <v>0</v>
          </cell>
          <cell r="I840" t="str">
            <v>(13663)齐冰</v>
          </cell>
          <cell r="J840" t="str">
            <v>(13226)王占华</v>
          </cell>
          <cell r="K840" t="str">
            <v>教育</v>
          </cell>
          <cell r="L840" t="str">
            <v/>
          </cell>
          <cell r="M840" t="str">
            <v>2010-11-18</v>
          </cell>
        </row>
        <row r="841">
          <cell r="A841" t="str">
            <v>201022330E</v>
          </cell>
          <cell r="B841" t="str">
            <v>红外光谱仪</v>
          </cell>
          <cell r="C841">
            <v>337360.97</v>
          </cell>
          <cell r="D841">
            <v>480405.97</v>
          </cell>
          <cell r="E841">
            <v>1</v>
          </cell>
          <cell r="F841">
            <v>3</v>
          </cell>
          <cell r="G841">
            <v>480405.97</v>
          </cell>
          <cell r="H841">
            <v>0</v>
          </cell>
          <cell r="I841" t="str">
            <v>(14521)马刚</v>
          </cell>
          <cell r="J841" t="str">
            <v>(001498)刘磊</v>
          </cell>
          <cell r="K841" t="str">
            <v>科研</v>
          </cell>
          <cell r="L841" t="str">
            <v/>
          </cell>
          <cell r="M841" t="str">
            <v>2010-11-25</v>
          </cell>
        </row>
        <row r="842">
          <cell r="A842" t="str">
            <v>201022180E</v>
          </cell>
          <cell r="B842" t="str">
            <v>单模固体连续激光器</v>
          </cell>
          <cell r="C842">
            <v>432319.8</v>
          </cell>
          <cell r="D842">
            <v>432319.8</v>
          </cell>
          <cell r="E842">
            <v>1</v>
          </cell>
          <cell r="F842">
            <v>0</v>
          </cell>
          <cell r="G842">
            <v>432319.8</v>
          </cell>
          <cell r="H842">
            <v>0</v>
          </cell>
          <cell r="I842" t="str">
            <v>(14197)李旭</v>
          </cell>
          <cell r="J842" t="str">
            <v>(002528)郭庆林</v>
          </cell>
          <cell r="K842" t="str">
            <v>教育</v>
          </cell>
          <cell r="L842" t="str">
            <v/>
          </cell>
          <cell r="M842" t="str">
            <v>2010-11-18</v>
          </cell>
        </row>
        <row r="843">
          <cell r="A843" t="str">
            <v>201019310E</v>
          </cell>
          <cell r="B843" t="str">
            <v>材料喷印沉积仪</v>
          </cell>
          <cell r="C843">
            <v>405219.65</v>
          </cell>
          <cell r="D843">
            <v>405219.65</v>
          </cell>
          <cell r="E843">
            <v>1</v>
          </cell>
          <cell r="F843">
            <v>0</v>
          </cell>
          <cell r="G843">
            <v>405219.65</v>
          </cell>
          <cell r="H843">
            <v>0</v>
          </cell>
          <cell r="I843" t="str">
            <v>(12766)杨少鹏</v>
          </cell>
          <cell r="J843" t="str">
            <v>(12766)杨少鹏</v>
          </cell>
          <cell r="K843" t="str">
            <v>科研</v>
          </cell>
          <cell r="L843" t="str">
            <v/>
          </cell>
          <cell r="M843" t="str">
            <v>2010-08-31</v>
          </cell>
        </row>
        <row r="844">
          <cell r="A844" t="str">
            <v>201016320E</v>
          </cell>
          <cell r="B844" t="str">
            <v>全自动菌种微生物鉴定系统</v>
          </cell>
          <cell r="C844">
            <v>314211.6</v>
          </cell>
          <cell r="D844">
            <v>315739.6</v>
          </cell>
          <cell r="E844">
            <v>1</v>
          </cell>
          <cell r="F844">
            <v>1</v>
          </cell>
          <cell r="G844">
            <v>315739.6</v>
          </cell>
          <cell r="H844">
            <v>0</v>
          </cell>
          <cell r="I844" t="str">
            <v>(002157)张利平</v>
          </cell>
          <cell r="J844" t="str">
            <v>(14036)杨丽坤</v>
          </cell>
          <cell r="K844" t="str">
            <v>科研</v>
          </cell>
          <cell r="L844" t="str">
            <v/>
          </cell>
          <cell r="M844" t="str">
            <v>2010-07-26</v>
          </cell>
        </row>
        <row r="845">
          <cell r="A845" t="str">
            <v>201014400E</v>
          </cell>
          <cell r="B845" t="str">
            <v>荧光基因扩增仪</v>
          </cell>
          <cell r="C845">
            <v>370515.38</v>
          </cell>
          <cell r="D845">
            <v>370515.38</v>
          </cell>
          <cell r="E845">
            <v>1</v>
          </cell>
          <cell r="F845">
            <v>0</v>
          </cell>
          <cell r="G845">
            <v>370515.38</v>
          </cell>
          <cell r="H845">
            <v>0</v>
          </cell>
          <cell r="I845" t="str">
            <v>(13231)张金超</v>
          </cell>
          <cell r="J845" t="str">
            <v>(001498)刘磊</v>
          </cell>
          <cell r="K845" t="str">
            <v>科研</v>
          </cell>
          <cell r="L845" t="str">
            <v/>
          </cell>
          <cell r="M845" t="str">
            <v>2010-09-02</v>
          </cell>
        </row>
        <row r="846">
          <cell r="A846" t="str">
            <v>201001070E</v>
          </cell>
          <cell r="B846" t="str">
            <v>发射透射与反射光谱系统</v>
          </cell>
          <cell r="C846">
            <v>569026.06</v>
          </cell>
          <cell r="D846">
            <v>569026.06</v>
          </cell>
          <cell r="E846">
            <v>1</v>
          </cell>
          <cell r="F846">
            <v>0</v>
          </cell>
          <cell r="G846">
            <v>569026.06</v>
          </cell>
          <cell r="H846">
            <v>0</v>
          </cell>
          <cell r="I846" t="str">
            <v>(13234)张建飞</v>
          </cell>
          <cell r="J846" t="str">
            <v>(12391)苏红新</v>
          </cell>
          <cell r="K846" t="str">
            <v>科研</v>
          </cell>
          <cell r="L846" t="str">
            <v/>
          </cell>
          <cell r="M846" t="str">
            <v>2009-08-20</v>
          </cell>
        </row>
        <row r="847">
          <cell r="A847" t="str">
            <v>201001060E</v>
          </cell>
          <cell r="B847" t="str">
            <v>调Q：YAG激光器</v>
          </cell>
          <cell r="C847">
            <v>321175.58</v>
          </cell>
          <cell r="D847">
            <v>321175.58</v>
          </cell>
          <cell r="E847">
            <v>1</v>
          </cell>
          <cell r="F847">
            <v>0</v>
          </cell>
          <cell r="G847">
            <v>321175.58</v>
          </cell>
          <cell r="H847">
            <v>0</v>
          </cell>
          <cell r="I847" t="str">
            <v>(14197)李旭</v>
          </cell>
          <cell r="J847" t="str">
            <v>(002528)郭庆林</v>
          </cell>
          <cell r="K847" t="str">
            <v>科研</v>
          </cell>
          <cell r="L847" t="str">
            <v/>
          </cell>
          <cell r="M847" t="str">
            <v>2009-06-15</v>
          </cell>
        </row>
        <row r="848">
          <cell r="A848" t="str">
            <v>201001030E</v>
          </cell>
          <cell r="B848" t="str">
            <v>纳秒YAG激光器泵浦燃料激光器</v>
          </cell>
          <cell r="C848">
            <v>850744.24</v>
          </cell>
          <cell r="D848">
            <v>850744.24</v>
          </cell>
          <cell r="E848">
            <v>1</v>
          </cell>
          <cell r="F848">
            <v>0</v>
          </cell>
          <cell r="G848">
            <v>850744.24</v>
          </cell>
          <cell r="H848">
            <v>0</v>
          </cell>
          <cell r="I848" t="str">
            <v>(13091)李雪辰</v>
          </cell>
          <cell r="J848" t="str">
            <v>(10151)张连水</v>
          </cell>
          <cell r="K848" t="str">
            <v>科研</v>
          </cell>
          <cell r="L848" t="str">
            <v/>
          </cell>
          <cell r="M848" t="str">
            <v>2009-12-09</v>
          </cell>
        </row>
        <row r="849">
          <cell r="A849" t="str">
            <v>201001010E</v>
          </cell>
          <cell r="B849" t="str">
            <v>光学多通道光谱分析仪</v>
          </cell>
          <cell r="C849">
            <v>1157223.39</v>
          </cell>
          <cell r="D849">
            <v>1157223.39</v>
          </cell>
          <cell r="E849">
            <v>1</v>
          </cell>
          <cell r="F849">
            <v>0</v>
          </cell>
          <cell r="G849">
            <v>1157223.39</v>
          </cell>
          <cell r="H849">
            <v>0</v>
          </cell>
          <cell r="I849" t="str">
            <v>(13577)党伟</v>
          </cell>
          <cell r="J849" t="str">
            <v>(10086)李晓苇</v>
          </cell>
          <cell r="K849" t="str">
            <v>科研</v>
          </cell>
          <cell r="L849" t="str">
            <v/>
          </cell>
          <cell r="M849" t="str">
            <v>2009-12-16</v>
          </cell>
        </row>
        <row r="850">
          <cell r="A850" t="str">
            <v>201001000E</v>
          </cell>
          <cell r="B850" t="str">
            <v>飞秒钛宝石激光器及转换光谱系统</v>
          </cell>
          <cell r="C850">
            <v>1579063.67</v>
          </cell>
          <cell r="D850">
            <v>1940510.63</v>
          </cell>
          <cell r="E850">
            <v>1</v>
          </cell>
          <cell r="F850">
            <v>24</v>
          </cell>
          <cell r="G850">
            <v>1940510.63</v>
          </cell>
          <cell r="H850">
            <v>0</v>
          </cell>
          <cell r="I850" t="str">
            <v>(13577)党伟</v>
          </cell>
          <cell r="J850" t="str">
            <v>(12766)杨少鹏</v>
          </cell>
          <cell r="K850" t="str">
            <v>科研</v>
          </cell>
          <cell r="L850" t="str">
            <v/>
          </cell>
          <cell r="M850" t="str">
            <v>2009-12-20</v>
          </cell>
        </row>
        <row r="851">
          <cell r="A851" t="str">
            <v>201000990E</v>
          </cell>
          <cell r="B851" t="str">
            <v>等离子体增强CVD系统</v>
          </cell>
          <cell r="C851">
            <v>1061106.74</v>
          </cell>
          <cell r="D851">
            <v>1503311.74</v>
          </cell>
          <cell r="E851">
            <v>1</v>
          </cell>
          <cell r="F851">
            <v>6</v>
          </cell>
          <cell r="G851">
            <v>1503311.74</v>
          </cell>
          <cell r="H851">
            <v>0</v>
          </cell>
          <cell r="I851" t="str">
            <v>(12157)于威</v>
          </cell>
          <cell r="J851" t="str">
            <v>(12157)于威</v>
          </cell>
          <cell r="K851" t="str">
            <v>科研</v>
          </cell>
          <cell r="L851" t="str">
            <v/>
          </cell>
          <cell r="M851" t="str">
            <v>2009-12-09</v>
          </cell>
        </row>
        <row r="852">
          <cell r="A852" t="str">
            <v>201000800E</v>
          </cell>
          <cell r="B852" t="str">
            <v>稳态/瞬态/显微荧光光谱仪</v>
          </cell>
          <cell r="C852">
            <v>1034435.67</v>
          </cell>
          <cell r="D852">
            <v>1053219.67</v>
          </cell>
          <cell r="E852">
            <v>1</v>
          </cell>
          <cell r="F852">
            <v>1</v>
          </cell>
          <cell r="G852">
            <v>1053219.67</v>
          </cell>
          <cell r="H852">
            <v>0</v>
          </cell>
          <cell r="I852" t="str">
            <v>(12157)于威</v>
          </cell>
          <cell r="J852" t="str">
            <v>(12157)于威</v>
          </cell>
          <cell r="K852" t="str">
            <v>科研</v>
          </cell>
          <cell r="L852" t="str">
            <v/>
          </cell>
          <cell r="M852" t="str">
            <v>2009-12-16</v>
          </cell>
        </row>
        <row r="853">
          <cell r="A853" t="str">
            <v>201000790E</v>
          </cell>
          <cell r="B853" t="str">
            <v>激光分子束外延设备</v>
          </cell>
          <cell r="C853">
            <v>1618186.65</v>
          </cell>
          <cell r="D853">
            <v>1628136.65</v>
          </cell>
          <cell r="E853">
            <v>1</v>
          </cell>
          <cell r="F853">
            <v>1</v>
          </cell>
          <cell r="G853">
            <v>1628136.65</v>
          </cell>
          <cell r="H853">
            <v>0</v>
          </cell>
          <cell r="I853" t="str">
            <v>(12809)王淑芳</v>
          </cell>
          <cell r="J853" t="str">
            <v>(12157)于威</v>
          </cell>
          <cell r="K853" t="str">
            <v>科研</v>
          </cell>
          <cell r="L853" t="str">
            <v/>
          </cell>
          <cell r="M853" t="str">
            <v>2009-12-16</v>
          </cell>
        </row>
        <row r="854">
          <cell r="A854" t="str">
            <v>201000090E</v>
          </cell>
          <cell r="B854" t="str">
            <v>元素分析仪</v>
          </cell>
          <cell r="C854">
            <v>475726.98</v>
          </cell>
          <cell r="D854">
            <v>475726.98</v>
          </cell>
          <cell r="E854">
            <v>1</v>
          </cell>
          <cell r="F854">
            <v>0</v>
          </cell>
          <cell r="G854">
            <v>475726.98</v>
          </cell>
          <cell r="H854">
            <v>0</v>
          </cell>
          <cell r="I854" t="str">
            <v>(14936)李攀</v>
          </cell>
          <cell r="J854" t="str">
            <v>(001498)刘磊</v>
          </cell>
          <cell r="K854" t="str">
            <v>教育</v>
          </cell>
          <cell r="L854" t="str">
            <v/>
          </cell>
          <cell r="M854" t="str">
            <v>2009-06-11</v>
          </cell>
        </row>
        <row r="855">
          <cell r="A855" t="str">
            <v>200922010E</v>
          </cell>
          <cell r="B855" t="str">
            <v>旋转流变仪</v>
          </cell>
          <cell r="C855">
            <v>488173.81</v>
          </cell>
          <cell r="D855">
            <v>488173.81</v>
          </cell>
          <cell r="E855">
            <v>1</v>
          </cell>
          <cell r="F855">
            <v>0</v>
          </cell>
          <cell r="G855">
            <v>488173.81</v>
          </cell>
          <cell r="H855">
            <v>0</v>
          </cell>
          <cell r="I855" t="str">
            <v>(14671)宋洪赞</v>
          </cell>
          <cell r="J855" t="str">
            <v>(14091)白利斌</v>
          </cell>
          <cell r="K855" t="str">
            <v>科研</v>
          </cell>
          <cell r="L855" t="str">
            <v/>
          </cell>
          <cell r="M855" t="str">
            <v>2009-12-23</v>
          </cell>
        </row>
        <row r="856">
          <cell r="A856" t="str">
            <v>200921260E</v>
          </cell>
          <cell r="B856" t="str">
            <v>荧光显微镜</v>
          </cell>
          <cell r="C856">
            <v>394467.37</v>
          </cell>
          <cell r="D856">
            <v>396667.37</v>
          </cell>
          <cell r="E856">
            <v>1</v>
          </cell>
          <cell r="F856">
            <v>2</v>
          </cell>
          <cell r="G856">
            <v>396667.37</v>
          </cell>
          <cell r="H856">
            <v>0</v>
          </cell>
          <cell r="I856" t="str">
            <v>(16239)刘欢</v>
          </cell>
          <cell r="J856" t="str">
            <v>(14036)杨丽坤</v>
          </cell>
          <cell r="K856" t="str">
            <v>教育</v>
          </cell>
          <cell r="L856" t="str">
            <v/>
          </cell>
          <cell r="M856" t="str">
            <v>2008-10-18</v>
          </cell>
        </row>
        <row r="857">
          <cell r="A857" t="str">
            <v>200921250E</v>
          </cell>
          <cell r="B857" t="str">
            <v>激光共聚焦扫描显微镜</v>
          </cell>
          <cell r="C857">
            <v>2145543.19</v>
          </cell>
          <cell r="D857">
            <v>2298543.19</v>
          </cell>
          <cell r="E857">
            <v>1</v>
          </cell>
          <cell r="F857">
            <v>2</v>
          </cell>
          <cell r="G857">
            <v>2298543.19</v>
          </cell>
          <cell r="H857">
            <v>0</v>
          </cell>
          <cell r="I857" t="str">
            <v>(16239)刘欢</v>
          </cell>
          <cell r="J857" t="str">
            <v>(14036)杨丽坤</v>
          </cell>
          <cell r="K857" t="str">
            <v>教育</v>
          </cell>
          <cell r="L857" t="str">
            <v/>
          </cell>
          <cell r="M857" t="str">
            <v>2008-10-18</v>
          </cell>
        </row>
        <row r="858">
          <cell r="A858" t="str">
            <v>200921230E</v>
          </cell>
          <cell r="B858" t="str">
            <v>高速离心机</v>
          </cell>
          <cell r="C858">
            <v>359590.38</v>
          </cell>
          <cell r="D858">
            <v>359590.38</v>
          </cell>
          <cell r="E858">
            <v>1</v>
          </cell>
          <cell r="F858">
            <v>0</v>
          </cell>
          <cell r="G858">
            <v>359590.38</v>
          </cell>
          <cell r="H858">
            <v>0</v>
          </cell>
          <cell r="I858" t="str">
            <v>(12747)吕志堂</v>
          </cell>
          <cell r="J858" t="str">
            <v>(14036)杨丽坤</v>
          </cell>
          <cell r="K858" t="str">
            <v>教育</v>
          </cell>
          <cell r="L858" t="str">
            <v/>
          </cell>
          <cell r="M858" t="str">
            <v>2009-02-18</v>
          </cell>
        </row>
        <row r="859">
          <cell r="A859" t="str">
            <v>200919860E</v>
          </cell>
          <cell r="B859" t="str">
            <v>直接数字化拍片系统</v>
          </cell>
          <cell r="C859">
            <v>2774000</v>
          </cell>
          <cell r="D859">
            <v>2774000</v>
          </cell>
          <cell r="E859">
            <v>1</v>
          </cell>
          <cell r="F859">
            <v>0</v>
          </cell>
          <cell r="G859">
            <v>2774000</v>
          </cell>
          <cell r="H859">
            <v>0</v>
          </cell>
          <cell r="I859" t="str">
            <v>(t9800922)高亚军</v>
          </cell>
          <cell r="J859" t="str">
            <v>(002283)张丽</v>
          </cell>
          <cell r="K859" t="str">
            <v>科研</v>
          </cell>
          <cell r="L859" t="str">
            <v/>
          </cell>
          <cell r="M859" t="str">
            <v>2009-12-03</v>
          </cell>
        </row>
        <row r="860">
          <cell r="A860" t="str">
            <v>200915900E</v>
          </cell>
          <cell r="B860" t="str">
            <v>流式细胞仪</v>
          </cell>
          <cell r="C860">
            <v>671662.6</v>
          </cell>
          <cell r="D860">
            <v>671662.6</v>
          </cell>
          <cell r="E860">
            <v>1</v>
          </cell>
          <cell r="F860">
            <v>0</v>
          </cell>
          <cell r="G860">
            <v>671662.6</v>
          </cell>
          <cell r="H860">
            <v>0</v>
          </cell>
          <cell r="I860" t="str">
            <v>(14501)刘红梅</v>
          </cell>
          <cell r="J860" t="str">
            <v>(14337)李晓幸</v>
          </cell>
          <cell r="K860" t="str">
            <v>科研</v>
          </cell>
          <cell r="L860" t="str">
            <v/>
          </cell>
          <cell r="M860" t="str">
            <v>2009-04-01</v>
          </cell>
        </row>
        <row r="861">
          <cell r="A861" t="str">
            <v>200915890E</v>
          </cell>
          <cell r="B861" t="str">
            <v>高分辨傅立叶变换质谱</v>
          </cell>
          <cell r="C861">
            <v>4914102.9</v>
          </cell>
          <cell r="D861">
            <v>4914102.9</v>
          </cell>
          <cell r="E861">
            <v>1</v>
          </cell>
          <cell r="F861">
            <v>0</v>
          </cell>
          <cell r="G861">
            <v>4914102.9</v>
          </cell>
          <cell r="H861">
            <v>0</v>
          </cell>
          <cell r="I861" t="str">
            <v>(15609)时晓珍</v>
          </cell>
          <cell r="J861" t="str">
            <v>(002423)李正平</v>
          </cell>
          <cell r="K861" t="str">
            <v>科研</v>
          </cell>
          <cell r="L861" t="str">
            <v/>
          </cell>
          <cell r="M861" t="str">
            <v>2009-04-01</v>
          </cell>
        </row>
        <row r="862">
          <cell r="A862" t="str">
            <v>200915880E</v>
          </cell>
          <cell r="B862" t="str">
            <v>600MHz核磁共振波谱仪</v>
          </cell>
          <cell r="C862">
            <v>4057449.6</v>
          </cell>
          <cell r="D862">
            <v>4057449.6</v>
          </cell>
          <cell r="E862">
            <v>1</v>
          </cell>
          <cell r="F862">
            <v>0</v>
          </cell>
          <cell r="G862">
            <v>4057449.6</v>
          </cell>
          <cell r="H862">
            <v>0</v>
          </cell>
          <cell r="I862" t="str">
            <v>(14679)王晓科</v>
          </cell>
          <cell r="J862" t="str">
            <v>(002423)李正平</v>
          </cell>
          <cell r="K862" t="str">
            <v>科研</v>
          </cell>
          <cell r="L862" t="str">
            <v/>
          </cell>
          <cell r="M862" t="str">
            <v>2009-04-01</v>
          </cell>
        </row>
        <row r="863">
          <cell r="A863" t="str">
            <v>200914260E</v>
          </cell>
          <cell r="B863" t="str">
            <v>脉冲激光沉积系统</v>
          </cell>
          <cell r="C863">
            <v>249000</v>
          </cell>
          <cell r="D863">
            <v>372409</v>
          </cell>
          <cell r="E863">
            <v>1</v>
          </cell>
          <cell r="F863">
            <v>6</v>
          </cell>
          <cell r="G863">
            <v>372409</v>
          </cell>
          <cell r="H863">
            <v>0</v>
          </cell>
          <cell r="I863" t="str">
            <v>(002349)郭建新</v>
          </cell>
          <cell r="J863" t="str">
            <v>(10093)杨景发</v>
          </cell>
          <cell r="K863" t="str">
            <v>科研</v>
          </cell>
          <cell r="L863" t="str">
            <v/>
          </cell>
          <cell r="M863" t="str">
            <v>2008-10-15</v>
          </cell>
        </row>
        <row r="864">
          <cell r="A864" t="str">
            <v>200911850E</v>
          </cell>
          <cell r="B864" t="str">
            <v>激光共聚焦显微镜</v>
          </cell>
          <cell r="C864">
            <v>1482680</v>
          </cell>
          <cell r="D864">
            <v>1482680</v>
          </cell>
          <cell r="E864">
            <v>1</v>
          </cell>
          <cell r="F864">
            <v>0</v>
          </cell>
          <cell r="G864">
            <v>1482680</v>
          </cell>
          <cell r="H864">
            <v>0</v>
          </cell>
          <cell r="I864" t="str">
            <v>(13346)成永强</v>
          </cell>
          <cell r="J864" t="str">
            <v>(001498)刘磊</v>
          </cell>
          <cell r="K864" t="str">
            <v>科研</v>
          </cell>
          <cell r="L864" t="str">
            <v/>
          </cell>
          <cell r="M864" t="str">
            <v>2009-09-08</v>
          </cell>
        </row>
        <row r="865">
          <cell r="A865" t="str">
            <v>200910050E</v>
          </cell>
          <cell r="B865" t="str">
            <v>细胞组织处理化验仪器</v>
          </cell>
          <cell r="C865">
            <v>2090000</v>
          </cell>
          <cell r="D865">
            <v>2090000</v>
          </cell>
          <cell r="E865">
            <v>1</v>
          </cell>
          <cell r="F865">
            <v>0</v>
          </cell>
          <cell r="G865">
            <v>2090000</v>
          </cell>
          <cell r="H865">
            <v>0</v>
          </cell>
          <cell r="I865" t="str">
            <v>(002283)张丽</v>
          </cell>
          <cell r="J865" t="str">
            <v>(002283)张丽</v>
          </cell>
          <cell r="K865" t="str">
            <v>教育</v>
          </cell>
          <cell r="L865" t="str">
            <v/>
          </cell>
          <cell r="M865" t="str">
            <v>2009-07-03</v>
          </cell>
        </row>
        <row r="866">
          <cell r="A866" t="str">
            <v>200907450E</v>
          </cell>
          <cell r="B866" t="str">
            <v>凝胶渗透色谱仪</v>
          </cell>
          <cell r="C866">
            <v>498011.74</v>
          </cell>
          <cell r="D866">
            <v>498011.74</v>
          </cell>
          <cell r="E866">
            <v>1</v>
          </cell>
          <cell r="F866">
            <v>0</v>
          </cell>
          <cell r="G866">
            <v>498011.74</v>
          </cell>
          <cell r="H866">
            <v>0</v>
          </cell>
          <cell r="I866" t="str">
            <v>(12531)巴信武</v>
          </cell>
          <cell r="J866" t="str">
            <v>(001498)刘磊</v>
          </cell>
          <cell r="K866" t="str">
            <v>科研</v>
          </cell>
          <cell r="L866" t="str">
            <v/>
          </cell>
          <cell r="M866" t="str">
            <v>2009-06-02</v>
          </cell>
        </row>
        <row r="867">
          <cell r="A867" t="str">
            <v>200900270E</v>
          </cell>
          <cell r="B867" t="str">
            <v>动态力学谱</v>
          </cell>
          <cell r="C867">
            <v>469254</v>
          </cell>
          <cell r="D867">
            <v>469254</v>
          </cell>
          <cell r="E867">
            <v>1</v>
          </cell>
          <cell r="F867">
            <v>0</v>
          </cell>
          <cell r="G867">
            <v>469254</v>
          </cell>
          <cell r="H867">
            <v>0</v>
          </cell>
          <cell r="I867" t="str">
            <v>(12502)闰明涛</v>
          </cell>
          <cell r="J867" t="str">
            <v>(001498)刘磊</v>
          </cell>
          <cell r="K867" t="str">
            <v>科研</v>
          </cell>
          <cell r="L867" t="str">
            <v/>
          </cell>
          <cell r="M867" t="str">
            <v>2009-01-08</v>
          </cell>
        </row>
        <row r="868">
          <cell r="A868" t="str">
            <v>200822960E</v>
          </cell>
          <cell r="B868" t="str">
            <v>等离子发射光谱仪</v>
          </cell>
          <cell r="C868">
            <v>470904.13</v>
          </cell>
          <cell r="D868">
            <v>472460.1</v>
          </cell>
          <cell r="E868">
            <v>1</v>
          </cell>
          <cell r="F868">
            <v>1</v>
          </cell>
          <cell r="G868">
            <v>472460.1</v>
          </cell>
          <cell r="H868">
            <v>0</v>
          </cell>
          <cell r="I868" t="str">
            <v>(14197)李旭</v>
          </cell>
          <cell r="J868" t="str">
            <v>(12391)苏红新</v>
          </cell>
          <cell r="K868" t="str">
            <v>教育</v>
          </cell>
          <cell r="L868" t="str">
            <v/>
          </cell>
          <cell r="M868" t="str">
            <v>2008-10-25</v>
          </cell>
        </row>
        <row r="869">
          <cell r="A869" t="str">
            <v>200821990E</v>
          </cell>
          <cell r="B869" t="str">
            <v>64层螺旋CT</v>
          </cell>
          <cell r="C869">
            <v>9273000</v>
          </cell>
          <cell r="D869">
            <v>9273000</v>
          </cell>
          <cell r="E869">
            <v>1</v>
          </cell>
          <cell r="F869">
            <v>0</v>
          </cell>
          <cell r="G869">
            <v>9273000</v>
          </cell>
          <cell r="H869">
            <v>0</v>
          </cell>
          <cell r="I869" t="str">
            <v>(30590)王琳</v>
          </cell>
          <cell r="J869" t="str">
            <v>(002283)张丽</v>
          </cell>
          <cell r="K869" t="str">
            <v>教育</v>
          </cell>
          <cell r="L869" t="str">
            <v/>
          </cell>
          <cell r="M869" t="str">
            <v>2008-12-17</v>
          </cell>
        </row>
        <row r="870">
          <cell r="A870" t="str">
            <v>200821970E</v>
          </cell>
          <cell r="B870" t="str">
            <v>和磁共振扫描仪</v>
          </cell>
          <cell r="C870">
            <v>11802000</v>
          </cell>
          <cell r="D870">
            <v>11802000</v>
          </cell>
          <cell r="E870">
            <v>1</v>
          </cell>
          <cell r="F870">
            <v>0</v>
          </cell>
          <cell r="G870">
            <v>11802000</v>
          </cell>
          <cell r="H870">
            <v>0</v>
          </cell>
          <cell r="I870" t="str">
            <v>(30225)徐英进</v>
          </cell>
          <cell r="J870" t="str">
            <v>(002283)张丽</v>
          </cell>
          <cell r="K870" t="str">
            <v>教育</v>
          </cell>
          <cell r="L870" t="str">
            <v/>
          </cell>
          <cell r="M870" t="str">
            <v>2008-12-17</v>
          </cell>
        </row>
        <row r="871">
          <cell r="A871" t="str">
            <v>200821950E</v>
          </cell>
          <cell r="B871" t="str">
            <v>彩色超生诊断仪</v>
          </cell>
          <cell r="C871">
            <v>1792000</v>
          </cell>
          <cell r="D871">
            <v>1792000</v>
          </cell>
          <cell r="E871">
            <v>1</v>
          </cell>
          <cell r="F871">
            <v>0</v>
          </cell>
          <cell r="G871">
            <v>1792000</v>
          </cell>
          <cell r="H871">
            <v>0</v>
          </cell>
          <cell r="I871" t="str">
            <v>(20184213020)赵真</v>
          </cell>
          <cell r="J871" t="str">
            <v>(002283)张丽</v>
          </cell>
          <cell r="K871" t="str">
            <v>教育</v>
          </cell>
          <cell r="L871" t="str">
            <v/>
          </cell>
          <cell r="M871" t="str">
            <v>2008-12-17</v>
          </cell>
        </row>
        <row r="872">
          <cell r="A872" t="str">
            <v>200821880E</v>
          </cell>
          <cell r="B872" t="str">
            <v>脉冲激光溅射沉积系统</v>
          </cell>
          <cell r="C872">
            <v>235000</v>
          </cell>
          <cell r="D872">
            <v>528636.49</v>
          </cell>
          <cell r="E872">
            <v>1</v>
          </cell>
          <cell r="F872">
            <v>1</v>
          </cell>
          <cell r="G872">
            <v>528636.49</v>
          </cell>
          <cell r="H872">
            <v>0</v>
          </cell>
          <cell r="I872" t="str">
            <v>(16147)裴逸菲</v>
          </cell>
          <cell r="J872" t="str">
            <v>(10093)杨景发</v>
          </cell>
          <cell r="K872" t="str">
            <v>教育</v>
          </cell>
          <cell r="L872" t="str">
            <v/>
          </cell>
          <cell r="M872" t="str">
            <v>2008-12-05</v>
          </cell>
        </row>
        <row r="873">
          <cell r="A873" t="str">
            <v>200820760E</v>
          </cell>
          <cell r="B873" t="str">
            <v>近红外光谱仪</v>
          </cell>
          <cell r="C873">
            <v>485026.62</v>
          </cell>
          <cell r="D873">
            <v>485026.62</v>
          </cell>
          <cell r="E873">
            <v>1</v>
          </cell>
          <cell r="F873">
            <v>0</v>
          </cell>
          <cell r="G873">
            <v>485026.62</v>
          </cell>
          <cell r="H873">
            <v>0</v>
          </cell>
          <cell r="I873" t="str">
            <v>(15127)刘海芬</v>
          </cell>
          <cell r="J873" t="str">
            <v>(50016)吴广臣</v>
          </cell>
          <cell r="K873" t="str">
            <v>科研</v>
          </cell>
          <cell r="L873" t="str">
            <v/>
          </cell>
          <cell r="M873" t="str">
            <v>2008-09-01</v>
          </cell>
        </row>
        <row r="874">
          <cell r="A874" t="str">
            <v>200820750E</v>
          </cell>
          <cell r="B874" t="str">
            <v>膜片钳记录系统</v>
          </cell>
          <cell r="C874">
            <v>320158.16</v>
          </cell>
          <cell r="D874">
            <v>320158.16</v>
          </cell>
          <cell r="E874">
            <v>1</v>
          </cell>
          <cell r="F874">
            <v>0</v>
          </cell>
          <cell r="G874">
            <v>320158.16</v>
          </cell>
          <cell r="H874">
            <v>0</v>
          </cell>
          <cell r="I874" t="str">
            <v>(15723)郭帅</v>
          </cell>
          <cell r="J874" t="str">
            <v>(14036)杨丽坤</v>
          </cell>
          <cell r="K874" t="str">
            <v>科研</v>
          </cell>
          <cell r="L874" t="str">
            <v/>
          </cell>
          <cell r="M874" t="str">
            <v>2008-05-08</v>
          </cell>
        </row>
        <row r="875">
          <cell r="A875" t="str">
            <v>200820070E</v>
          </cell>
          <cell r="B875" t="str">
            <v>KrF准分子激光器</v>
          </cell>
          <cell r="C875">
            <v>911523.95</v>
          </cell>
          <cell r="D875">
            <v>953958.95</v>
          </cell>
          <cell r="E875">
            <v>1</v>
          </cell>
          <cell r="F875">
            <v>2</v>
          </cell>
          <cell r="G875">
            <v>953958.95</v>
          </cell>
          <cell r="H875">
            <v>0</v>
          </cell>
          <cell r="I875" t="str">
            <v>(002349)郭建新</v>
          </cell>
          <cell r="J875" t="str">
            <v>(13481)刘保亭</v>
          </cell>
          <cell r="K875" t="str">
            <v>科研</v>
          </cell>
          <cell r="L875" t="str">
            <v/>
          </cell>
          <cell r="M875" t="str">
            <v>2008-12-03</v>
          </cell>
        </row>
        <row r="876">
          <cell r="A876" t="str">
            <v>200820060E</v>
          </cell>
          <cell r="B876" t="str">
            <v>磁控溅射仪</v>
          </cell>
          <cell r="C876">
            <v>320000</v>
          </cell>
          <cell r="D876">
            <v>323000</v>
          </cell>
          <cell r="E876">
            <v>1</v>
          </cell>
          <cell r="F876">
            <v>1</v>
          </cell>
          <cell r="G876">
            <v>323000</v>
          </cell>
          <cell r="H876">
            <v>0</v>
          </cell>
          <cell r="I876" t="str">
            <v>(002349)郭建新</v>
          </cell>
          <cell r="J876" t="str">
            <v>(13481)刘保亭</v>
          </cell>
          <cell r="K876" t="str">
            <v>科研</v>
          </cell>
          <cell r="L876" t="str">
            <v/>
          </cell>
          <cell r="M876" t="str">
            <v>2008-12-03</v>
          </cell>
        </row>
        <row r="877">
          <cell r="A877" t="str">
            <v>200810790E</v>
          </cell>
          <cell r="B877" t="str">
            <v>液相色谱仪</v>
          </cell>
          <cell r="C877">
            <v>416592.1</v>
          </cell>
          <cell r="D877">
            <v>416592.1</v>
          </cell>
          <cell r="E877">
            <v>1</v>
          </cell>
          <cell r="F877">
            <v>0</v>
          </cell>
          <cell r="G877">
            <v>416592.1</v>
          </cell>
          <cell r="H877">
            <v>0</v>
          </cell>
          <cell r="I877" t="str">
            <v>(15127)刘海芬</v>
          </cell>
          <cell r="J877" t="str">
            <v>(50080)赵志磊</v>
          </cell>
          <cell r="K877" t="str">
            <v>科研</v>
          </cell>
          <cell r="L877" t="str">
            <v/>
          </cell>
          <cell r="M877" t="str">
            <v>2008-04-01</v>
          </cell>
        </row>
        <row r="878">
          <cell r="A878" t="str">
            <v>200724730E</v>
          </cell>
          <cell r="B878" t="str">
            <v>高效液相色谱仪</v>
          </cell>
          <cell r="C878">
            <v>332833.55</v>
          </cell>
          <cell r="D878">
            <v>332833.55</v>
          </cell>
          <cell r="E878">
            <v>1</v>
          </cell>
          <cell r="F878">
            <v>0</v>
          </cell>
          <cell r="G878">
            <v>332833.55</v>
          </cell>
          <cell r="H878">
            <v>0</v>
          </cell>
          <cell r="I878" t="str">
            <v>(12403)梁淑轩</v>
          </cell>
          <cell r="J878" t="str">
            <v>(001450)梁淑轩</v>
          </cell>
          <cell r="K878" t="str">
            <v>科研</v>
          </cell>
          <cell r="L878" t="str">
            <v/>
          </cell>
          <cell r="M878" t="str">
            <v>2007-11-01</v>
          </cell>
        </row>
        <row r="879">
          <cell r="A879" t="str">
            <v>200719950E</v>
          </cell>
          <cell r="B879" t="str">
            <v>毛细管电泳系统</v>
          </cell>
          <cell r="C879">
            <v>582187.46</v>
          </cell>
          <cell r="D879">
            <v>601787.46</v>
          </cell>
          <cell r="E879">
            <v>1</v>
          </cell>
          <cell r="F879">
            <v>2</v>
          </cell>
          <cell r="G879">
            <v>601787.46</v>
          </cell>
          <cell r="H879">
            <v>0</v>
          </cell>
          <cell r="I879" t="str">
            <v>(12048)张红医</v>
          </cell>
          <cell r="J879" t="str">
            <v>(12048)张红医</v>
          </cell>
          <cell r="K879" t="str">
            <v>科研</v>
          </cell>
          <cell r="L879" t="str">
            <v/>
          </cell>
          <cell r="M879" t="str">
            <v>2007-10-01</v>
          </cell>
        </row>
        <row r="880">
          <cell r="A880" t="str">
            <v>200718350E</v>
          </cell>
          <cell r="B880" t="str">
            <v>液质联用仪</v>
          </cell>
          <cell r="C880">
            <v>1428785.73</v>
          </cell>
          <cell r="D880">
            <v>1428785.73</v>
          </cell>
          <cell r="E880">
            <v>1</v>
          </cell>
          <cell r="F880">
            <v>0</v>
          </cell>
          <cell r="G880">
            <v>1428785.73</v>
          </cell>
          <cell r="H880">
            <v>0</v>
          </cell>
          <cell r="I880" t="str">
            <v>(80157)宋亚丽</v>
          </cell>
          <cell r="J880" t="str">
            <v>(000032)杨更亮</v>
          </cell>
          <cell r="K880" t="str">
            <v>科研</v>
          </cell>
          <cell r="L880" t="str">
            <v/>
          </cell>
          <cell r="M880" t="str">
            <v>2007-09-01</v>
          </cell>
        </row>
        <row r="881">
          <cell r="A881" t="str">
            <v>200709790E</v>
          </cell>
          <cell r="B881" t="str">
            <v>YAG激光器</v>
          </cell>
          <cell r="C881">
            <v>302816.74</v>
          </cell>
          <cell r="D881">
            <v>532788.74</v>
          </cell>
          <cell r="E881">
            <v>1</v>
          </cell>
          <cell r="F881">
            <v>4</v>
          </cell>
          <cell r="G881">
            <v>532788.74</v>
          </cell>
          <cell r="H881">
            <v>0</v>
          </cell>
          <cell r="I881" t="str">
            <v>(13577)党伟</v>
          </cell>
          <cell r="J881" t="str">
            <v>(10151)张连水</v>
          </cell>
          <cell r="K881" t="str">
            <v>科研</v>
          </cell>
          <cell r="L881" t="str">
            <v/>
          </cell>
          <cell r="M881" t="str">
            <v>2007-07-01</v>
          </cell>
        </row>
        <row r="882">
          <cell r="A882" t="str">
            <v>200709780E</v>
          </cell>
          <cell r="B882" t="str">
            <v>激光粒度分析仪</v>
          </cell>
          <cell r="C882">
            <v>317832.87</v>
          </cell>
          <cell r="D882">
            <v>317832.87</v>
          </cell>
          <cell r="E882">
            <v>1</v>
          </cell>
          <cell r="F882">
            <v>0</v>
          </cell>
          <cell r="G882">
            <v>317832.87</v>
          </cell>
          <cell r="H882">
            <v>0</v>
          </cell>
          <cell r="I882" t="str">
            <v>(13435)贾鹏英</v>
          </cell>
          <cell r="J882" t="str">
            <v>(001844)赖伟东（离职）</v>
          </cell>
          <cell r="K882" t="str">
            <v>科研</v>
          </cell>
          <cell r="L882" t="str">
            <v/>
          </cell>
          <cell r="M882" t="str">
            <v>2007-07-01</v>
          </cell>
        </row>
        <row r="883">
          <cell r="A883" t="str">
            <v>200701870E</v>
          </cell>
          <cell r="B883" t="str">
            <v>BB网络教学平台</v>
          </cell>
          <cell r="C883">
            <v>700000</v>
          </cell>
          <cell r="D883">
            <v>700000</v>
          </cell>
          <cell r="E883">
            <v>1</v>
          </cell>
          <cell r="F883">
            <v>0</v>
          </cell>
          <cell r="G883">
            <v>700000</v>
          </cell>
          <cell r="H883">
            <v>0</v>
          </cell>
          <cell r="I883" t="str">
            <v>(14808)杨磊</v>
          </cell>
          <cell r="J883" t="str">
            <v>(11183)张月敏</v>
          </cell>
          <cell r="K883" t="str">
            <v>教育</v>
          </cell>
          <cell r="L883" t="str">
            <v/>
          </cell>
          <cell r="M883" t="str">
            <v>2007-04-01</v>
          </cell>
        </row>
        <row r="884">
          <cell r="A884" t="str">
            <v>200700840E</v>
          </cell>
          <cell r="B884" t="str">
            <v>停止流动反应仪</v>
          </cell>
          <cell r="C884">
            <v>614286.09</v>
          </cell>
          <cell r="D884">
            <v>614286.09</v>
          </cell>
          <cell r="E884">
            <v>1</v>
          </cell>
          <cell r="F884">
            <v>0</v>
          </cell>
          <cell r="G884">
            <v>614286.09</v>
          </cell>
          <cell r="H884">
            <v>0</v>
          </cell>
          <cell r="I884" t="str">
            <v>(10171)申世刚</v>
          </cell>
          <cell r="J884" t="str">
            <v>(10171)申世刚</v>
          </cell>
          <cell r="K884" t="str">
            <v>科研</v>
          </cell>
          <cell r="L884" t="str">
            <v/>
          </cell>
          <cell r="M884" t="str">
            <v>2007-01-01</v>
          </cell>
        </row>
        <row r="885">
          <cell r="A885" t="str">
            <v>200617620E</v>
          </cell>
          <cell r="B885" t="str">
            <v>超景深三维显微系统</v>
          </cell>
          <cell r="C885">
            <v>360000</v>
          </cell>
          <cell r="D885">
            <v>360000</v>
          </cell>
          <cell r="E885">
            <v>1</v>
          </cell>
          <cell r="F885">
            <v>0</v>
          </cell>
          <cell r="G885">
            <v>360000</v>
          </cell>
          <cell r="H885">
            <v>0</v>
          </cell>
          <cell r="I885" t="str">
            <v>(13098)董赛红</v>
          </cell>
          <cell r="J885" t="str">
            <v>(12519)任国栋</v>
          </cell>
          <cell r="K885" t="str">
            <v>科研</v>
          </cell>
          <cell r="L885" t="str">
            <v/>
          </cell>
          <cell r="M885" t="str">
            <v>2006-10-01</v>
          </cell>
        </row>
        <row r="886">
          <cell r="A886" t="str">
            <v>200616680E</v>
          </cell>
          <cell r="B886" t="str">
            <v>箱式变电站</v>
          </cell>
          <cell r="C886">
            <v>415000</v>
          </cell>
          <cell r="D886">
            <v>415000</v>
          </cell>
          <cell r="E886">
            <v>1</v>
          </cell>
          <cell r="F886">
            <v>0</v>
          </cell>
          <cell r="G886">
            <v>415000</v>
          </cell>
          <cell r="H886">
            <v>0</v>
          </cell>
          <cell r="I886" t="str">
            <v>(14606)程国强</v>
          </cell>
          <cell r="J886" t="str">
            <v>(11703)李跃峰</v>
          </cell>
          <cell r="K886" t="str">
            <v>教育</v>
          </cell>
          <cell r="L886" t="str">
            <v/>
          </cell>
          <cell r="M886" t="str">
            <v>2006-09-01</v>
          </cell>
        </row>
        <row r="887">
          <cell r="A887" t="str">
            <v>200605070E</v>
          </cell>
          <cell r="B887" t="str">
            <v>高速眼动仪</v>
          </cell>
          <cell r="C887">
            <v>346836.2</v>
          </cell>
          <cell r="D887">
            <v>346836.2</v>
          </cell>
          <cell r="E887">
            <v>1</v>
          </cell>
          <cell r="F887">
            <v>0</v>
          </cell>
          <cell r="G887">
            <v>346836.2</v>
          </cell>
          <cell r="H887">
            <v>0</v>
          </cell>
          <cell r="I887" t="str">
            <v>(13663)齐冰</v>
          </cell>
          <cell r="J887" t="str">
            <v>(14078)陈艳菊</v>
          </cell>
          <cell r="K887" t="str">
            <v>科研</v>
          </cell>
          <cell r="L887" t="str">
            <v/>
          </cell>
          <cell r="M887" t="str">
            <v>2006-04-01</v>
          </cell>
        </row>
        <row r="888">
          <cell r="A888" t="str">
            <v>200525420E</v>
          </cell>
          <cell r="B888" t="str">
            <v>液相色谱仪</v>
          </cell>
          <cell r="C888">
            <v>416396</v>
          </cell>
          <cell r="D888">
            <v>416396</v>
          </cell>
          <cell r="E888">
            <v>1</v>
          </cell>
          <cell r="F888">
            <v>0</v>
          </cell>
          <cell r="G888">
            <v>416396</v>
          </cell>
          <cell r="H888">
            <v>0</v>
          </cell>
          <cell r="I888" t="str">
            <v>(15127)刘海芬</v>
          </cell>
          <cell r="J888" t="str">
            <v>(50018)梁淑珍</v>
          </cell>
          <cell r="K888" t="str">
            <v>科研</v>
          </cell>
          <cell r="L888" t="str">
            <v/>
          </cell>
          <cell r="M888" t="str">
            <v>2005-12-01</v>
          </cell>
        </row>
        <row r="889">
          <cell r="A889" t="str">
            <v>200525400E</v>
          </cell>
          <cell r="B889" t="str">
            <v>声发射检测仪</v>
          </cell>
          <cell r="C889">
            <v>335164.4</v>
          </cell>
          <cell r="D889">
            <v>335164.4</v>
          </cell>
          <cell r="E889">
            <v>1</v>
          </cell>
          <cell r="F889">
            <v>0</v>
          </cell>
          <cell r="G889">
            <v>335164.4</v>
          </cell>
          <cell r="H889">
            <v>0</v>
          </cell>
          <cell r="I889" t="str">
            <v>(50037)张雪梅</v>
          </cell>
          <cell r="J889" t="str">
            <v>(50082)闫军颖</v>
          </cell>
          <cell r="K889" t="str">
            <v>科研</v>
          </cell>
          <cell r="L889" t="str">
            <v/>
          </cell>
          <cell r="M889" t="str">
            <v>2005-12-01</v>
          </cell>
        </row>
        <row r="890">
          <cell r="A890" t="str">
            <v>200504690E</v>
          </cell>
          <cell r="B890" t="str">
            <v>高效液相色谱仪</v>
          </cell>
          <cell r="C890">
            <v>308094.47</v>
          </cell>
          <cell r="D890">
            <v>308094.47</v>
          </cell>
          <cell r="E890">
            <v>1</v>
          </cell>
          <cell r="F890">
            <v>0</v>
          </cell>
          <cell r="G890">
            <v>308094.47</v>
          </cell>
          <cell r="H890">
            <v>0</v>
          </cell>
          <cell r="I890" t="str">
            <v>(16306)张振宗</v>
          </cell>
          <cell r="J890" t="str">
            <v>(001671)刘鹏岩</v>
          </cell>
          <cell r="K890" t="str">
            <v>科研</v>
          </cell>
          <cell r="L890" t="str">
            <v/>
          </cell>
          <cell r="M890" t="str">
            <v>2005-05-01</v>
          </cell>
        </row>
        <row r="891">
          <cell r="A891" t="str">
            <v>200502600E</v>
          </cell>
          <cell r="B891" t="str">
            <v>磁控溅射台</v>
          </cell>
          <cell r="C891">
            <v>470900</v>
          </cell>
          <cell r="D891">
            <v>470900</v>
          </cell>
          <cell r="E891">
            <v>1</v>
          </cell>
          <cell r="F891">
            <v>0</v>
          </cell>
          <cell r="G891">
            <v>470900</v>
          </cell>
          <cell r="H891">
            <v>0</v>
          </cell>
          <cell r="I891" t="str">
            <v>(002349)郭建新</v>
          </cell>
          <cell r="J891" t="str">
            <v>(13481)刘保亭</v>
          </cell>
          <cell r="K891" t="str">
            <v>科研</v>
          </cell>
          <cell r="L891" t="str">
            <v/>
          </cell>
          <cell r="M891" t="str">
            <v>1997-12-01</v>
          </cell>
        </row>
        <row r="892">
          <cell r="A892" t="str">
            <v>200501060E</v>
          </cell>
          <cell r="B892" t="str">
            <v>高效液相色谱仪</v>
          </cell>
          <cell r="C892">
            <v>381276.39</v>
          </cell>
          <cell r="D892">
            <v>381276.39</v>
          </cell>
          <cell r="E892">
            <v>1</v>
          </cell>
          <cell r="F892">
            <v>0</v>
          </cell>
          <cell r="G892">
            <v>381276.39</v>
          </cell>
          <cell r="H892">
            <v>0</v>
          </cell>
          <cell r="I892" t="str">
            <v>(13662)陈华</v>
          </cell>
          <cell r="J892" t="str">
            <v>(13443)李小六</v>
          </cell>
          <cell r="K892" t="str">
            <v>教育</v>
          </cell>
          <cell r="L892" t="str">
            <v/>
          </cell>
          <cell r="M892" t="str">
            <v>2005-03-01</v>
          </cell>
        </row>
        <row r="893">
          <cell r="A893" t="str">
            <v>200500850E</v>
          </cell>
          <cell r="B893" t="str">
            <v>光谱仪</v>
          </cell>
          <cell r="C893">
            <v>492228.15</v>
          </cell>
          <cell r="D893">
            <v>554828.15</v>
          </cell>
          <cell r="E893">
            <v>1</v>
          </cell>
          <cell r="F893">
            <v>3</v>
          </cell>
          <cell r="G893">
            <v>554828.15</v>
          </cell>
          <cell r="H893">
            <v>0</v>
          </cell>
          <cell r="I893" t="str">
            <v>(002362)董丽芳</v>
          </cell>
          <cell r="J893" t="str">
            <v>(10102)董丽芳</v>
          </cell>
          <cell r="K893" t="str">
            <v>科研</v>
          </cell>
          <cell r="L893" t="str">
            <v/>
          </cell>
          <cell r="M893" t="str">
            <v>2005-10-01</v>
          </cell>
        </row>
        <row r="894">
          <cell r="A894" t="str">
            <v>200414620E</v>
          </cell>
          <cell r="B894" t="str">
            <v>动静态激光散射仪</v>
          </cell>
          <cell r="C894">
            <v>565763.42</v>
          </cell>
          <cell r="D894">
            <v>565763.42</v>
          </cell>
          <cell r="E894">
            <v>1</v>
          </cell>
          <cell r="F894">
            <v>4</v>
          </cell>
          <cell r="G894">
            <v>565763.42</v>
          </cell>
          <cell r="H894">
            <v>0</v>
          </cell>
          <cell r="I894" t="str">
            <v>(12531)巴信武</v>
          </cell>
          <cell r="J894" t="str">
            <v>(10887)汤新兰</v>
          </cell>
          <cell r="K894" t="str">
            <v>科研</v>
          </cell>
          <cell r="L894" t="str">
            <v/>
          </cell>
          <cell r="M894" t="str">
            <v>2002-09-01</v>
          </cell>
        </row>
        <row r="895">
          <cell r="A895" t="str">
            <v>2003007533Y</v>
          </cell>
          <cell r="B895" t="str">
            <v>高效液相色谱仪</v>
          </cell>
          <cell r="C895">
            <v>421217.5</v>
          </cell>
          <cell r="D895">
            <v>421217.5</v>
          </cell>
          <cell r="E895">
            <v>1</v>
          </cell>
          <cell r="F895">
            <v>0</v>
          </cell>
          <cell r="G895">
            <v>421217.5</v>
          </cell>
          <cell r="H895">
            <v>0</v>
          </cell>
          <cell r="I895" t="str">
            <v>(30678)韩媛媛</v>
          </cell>
          <cell r="J895" t="str">
            <v>(16157)郭建爽</v>
          </cell>
          <cell r="K895" t="str">
            <v>教育</v>
          </cell>
          <cell r="L895" t="str">
            <v/>
          </cell>
          <cell r="M895" t="str">
            <v>2003-09-01</v>
          </cell>
        </row>
        <row r="896">
          <cell r="A896" t="str">
            <v>2003007127Y</v>
          </cell>
          <cell r="B896" t="str">
            <v>移动式X光机</v>
          </cell>
          <cell r="C896">
            <v>344000</v>
          </cell>
          <cell r="D896">
            <v>344000</v>
          </cell>
          <cell r="E896">
            <v>1</v>
          </cell>
          <cell r="F896">
            <v>0</v>
          </cell>
          <cell r="G896">
            <v>344000</v>
          </cell>
          <cell r="H896">
            <v>0</v>
          </cell>
          <cell r="I896" t="str">
            <v>(002700)赵见喜</v>
          </cell>
          <cell r="J896" t="str">
            <v>(16157)郭建爽</v>
          </cell>
          <cell r="K896" t="str">
            <v>教育</v>
          </cell>
          <cell r="L896" t="str">
            <v/>
          </cell>
          <cell r="M896" t="str">
            <v>2003-01-01</v>
          </cell>
        </row>
        <row r="897">
          <cell r="A897" t="str">
            <v>2003007119Y</v>
          </cell>
          <cell r="B897" t="str">
            <v>数字化遥控胃肠X光机</v>
          </cell>
          <cell r="C897">
            <v>2408000</v>
          </cell>
          <cell r="D897">
            <v>2408000</v>
          </cell>
          <cell r="E897">
            <v>1</v>
          </cell>
          <cell r="F897">
            <v>0</v>
          </cell>
          <cell r="G897">
            <v>2408000</v>
          </cell>
          <cell r="H897">
            <v>0</v>
          </cell>
          <cell r="I897" t="str">
            <v>(002700)赵见喜</v>
          </cell>
          <cell r="J897" t="str">
            <v>(16157)郭建爽</v>
          </cell>
          <cell r="K897" t="str">
            <v>教育</v>
          </cell>
          <cell r="L897" t="str">
            <v/>
          </cell>
          <cell r="M897" t="str">
            <v>2003-05-01</v>
          </cell>
        </row>
        <row r="898">
          <cell r="A898" t="str">
            <v>2002007362Y</v>
          </cell>
          <cell r="B898" t="str">
            <v>全自动血培养仪</v>
          </cell>
          <cell r="C898">
            <v>452400</v>
          </cell>
          <cell r="D898">
            <v>452400</v>
          </cell>
          <cell r="E898">
            <v>1</v>
          </cell>
          <cell r="F898">
            <v>0</v>
          </cell>
          <cell r="G898">
            <v>452400</v>
          </cell>
          <cell r="H898">
            <v>0</v>
          </cell>
          <cell r="I898" t="str">
            <v>(20180906042)曹丽君</v>
          </cell>
          <cell r="J898" t="str">
            <v>(16157)郭建爽</v>
          </cell>
          <cell r="K898" t="str">
            <v>教育</v>
          </cell>
          <cell r="L898" t="str">
            <v/>
          </cell>
          <cell r="M898" t="str">
            <v>2002-08-06</v>
          </cell>
        </row>
        <row r="899">
          <cell r="A899" t="str">
            <v>2002007361Y</v>
          </cell>
          <cell r="B899" t="str">
            <v>全自动细菌鉴定仪</v>
          </cell>
          <cell r="C899">
            <v>765600</v>
          </cell>
          <cell r="D899">
            <v>765600</v>
          </cell>
          <cell r="E899">
            <v>1</v>
          </cell>
          <cell r="F899">
            <v>0</v>
          </cell>
          <cell r="G899">
            <v>765600</v>
          </cell>
          <cell r="H899">
            <v>0</v>
          </cell>
          <cell r="I899" t="str">
            <v>(20180906042)曹丽君</v>
          </cell>
          <cell r="J899" t="str">
            <v>(16157)郭建爽</v>
          </cell>
          <cell r="K899" t="str">
            <v>教育</v>
          </cell>
          <cell r="L899" t="str">
            <v/>
          </cell>
          <cell r="M899" t="str">
            <v>2002-08-05</v>
          </cell>
        </row>
        <row r="900">
          <cell r="A900" t="str">
            <v>2002007355Y</v>
          </cell>
          <cell r="B900" t="str">
            <v>数字减影血管造影X光系统</v>
          </cell>
          <cell r="C900">
            <v>6278000</v>
          </cell>
          <cell r="D900">
            <v>6278000</v>
          </cell>
          <cell r="E900">
            <v>1</v>
          </cell>
          <cell r="F900">
            <v>0</v>
          </cell>
          <cell r="G900">
            <v>6278000</v>
          </cell>
          <cell r="H900">
            <v>0</v>
          </cell>
          <cell r="I900" t="str">
            <v>(t9800541)吴雪坤</v>
          </cell>
          <cell r="J900" t="str">
            <v>(16157)郭建爽</v>
          </cell>
          <cell r="K900" t="str">
            <v>教育</v>
          </cell>
          <cell r="L900" t="str">
            <v/>
          </cell>
          <cell r="M900" t="str">
            <v>2002-02-01</v>
          </cell>
        </row>
        <row r="901">
          <cell r="A901">
            <v>2002000105</v>
          </cell>
          <cell r="B901" t="str">
            <v>低压开关柜</v>
          </cell>
          <cell r="C901">
            <v>697849</v>
          </cell>
          <cell r="D901">
            <v>697849</v>
          </cell>
          <cell r="E901">
            <v>1</v>
          </cell>
          <cell r="F901">
            <v>0</v>
          </cell>
          <cell r="G901">
            <v>697849</v>
          </cell>
          <cell r="H901">
            <v>0</v>
          </cell>
          <cell r="I901" t="str">
            <v>(003803)河北大学</v>
          </cell>
          <cell r="J901" t="str">
            <v>(003803)河北大学</v>
          </cell>
          <cell r="K901" t="str">
            <v>教育</v>
          </cell>
          <cell r="L901" t="str">
            <v>(10)河北大学</v>
          </cell>
          <cell r="M901" t="str">
            <v>2002-09-10</v>
          </cell>
        </row>
        <row r="902">
          <cell r="A902" t="str">
            <v>200132530E</v>
          </cell>
          <cell r="B902" t="str">
            <v>电子显示屏</v>
          </cell>
          <cell r="C902">
            <v>668000</v>
          </cell>
          <cell r="D902">
            <v>668000</v>
          </cell>
          <cell r="E902">
            <v>1</v>
          </cell>
          <cell r="F902">
            <v>0</v>
          </cell>
          <cell r="G902">
            <v>668000</v>
          </cell>
          <cell r="H902">
            <v>0</v>
          </cell>
          <cell r="I902" t="str">
            <v>(11273)石军广</v>
          </cell>
          <cell r="J902" t="str">
            <v>(11273)石军广</v>
          </cell>
          <cell r="K902" t="str">
            <v>教育</v>
          </cell>
          <cell r="L902" t="str">
            <v/>
          </cell>
          <cell r="M902" t="str">
            <v>2001-07-01</v>
          </cell>
        </row>
        <row r="903">
          <cell r="A903" t="str">
            <v>200131190E</v>
          </cell>
          <cell r="B903" t="str">
            <v>蛋白纯化系统</v>
          </cell>
          <cell r="C903">
            <v>737429.4</v>
          </cell>
          <cell r="D903">
            <v>964029.4</v>
          </cell>
          <cell r="E903">
            <v>1</v>
          </cell>
          <cell r="F903">
            <v>4</v>
          </cell>
          <cell r="G903">
            <v>964029.4</v>
          </cell>
          <cell r="H903">
            <v>0</v>
          </cell>
          <cell r="I903" t="str">
            <v>(14614)刘秀华</v>
          </cell>
          <cell r="J903" t="str">
            <v>(000596)王彦芳</v>
          </cell>
          <cell r="K903" t="str">
            <v>科研</v>
          </cell>
          <cell r="L903" t="str">
            <v/>
          </cell>
          <cell r="M903" t="str">
            <v>2001-05-01</v>
          </cell>
        </row>
        <row r="904">
          <cell r="A904">
            <v>2001000204</v>
          </cell>
          <cell r="B904" t="str">
            <v>音响系统</v>
          </cell>
          <cell r="C904">
            <v>950000</v>
          </cell>
          <cell r="D904">
            <v>950000</v>
          </cell>
          <cell r="E904">
            <v>1</v>
          </cell>
          <cell r="F904">
            <v>0</v>
          </cell>
          <cell r="G904">
            <v>950000</v>
          </cell>
          <cell r="H904">
            <v>0</v>
          </cell>
          <cell r="I904" t="str">
            <v>(999999)河北大学</v>
          </cell>
          <cell r="J904" t="str">
            <v>(11273)石军广</v>
          </cell>
          <cell r="K904" t="str">
            <v>教育</v>
          </cell>
          <cell r="L904" t="str">
            <v>(1180)基建处</v>
          </cell>
          <cell r="M904" t="str">
            <v>2001-06-30</v>
          </cell>
        </row>
        <row r="905">
          <cell r="A905" t="str">
            <v>1999007072Y</v>
          </cell>
          <cell r="B905" t="str">
            <v>手术显微镜</v>
          </cell>
          <cell r="C905">
            <v>400000</v>
          </cell>
          <cell r="D905">
            <v>400000</v>
          </cell>
          <cell r="E905">
            <v>1</v>
          </cell>
          <cell r="F905">
            <v>0</v>
          </cell>
          <cell r="G905">
            <v>400000</v>
          </cell>
          <cell r="H905">
            <v>0</v>
          </cell>
          <cell r="I905" t="str">
            <v>(t9800545)唐珊珊</v>
          </cell>
          <cell r="J905" t="str">
            <v>(16157)郭建爽</v>
          </cell>
          <cell r="K905" t="str">
            <v>教育</v>
          </cell>
          <cell r="L905" t="str">
            <v/>
          </cell>
          <cell r="M905" t="str">
            <v>1999-07-01</v>
          </cell>
        </row>
        <row r="906">
          <cell r="A906" t="str">
            <v>1999007065Y</v>
          </cell>
          <cell r="B906" t="str">
            <v>多导生理记录仪</v>
          </cell>
          <cell r="C906">
            <v>660000</v>
          </cell>
          <cell r="D906">
            <v>660000</v>
          </cell>
          <cell r="E906">
            <v>1</v>
          </cell>
          <cell r="F906">
            <v>0</v>
          </cell>
          <cell r="G906">
            <v>660000</v>
          </cell>
          <cell r="H906">
            <v>0</v>
          </cell>
          <cell r="I906" t="str">
            <v>(t9800541)吴雪坤</v>
          </cell>
          <cell r="J906" t="str">
            <v>(16157)郭建爽</v>
          </cell>
          <cell r="K906" t="str">
            <v>教育</v>
          </cell>
          <cell r="L906" t="str">
            <v/>
          </cell>
          <cell r="M906" t="str">
            <v>1999-01-01</v>
          </cell>
        </row>
        <row r="907">
          <cell r="A907" t="str">
            <v>198741220E</v>
          </cell>
          <cell r="B907" t="str">
            <v>透射电子显微镜</v>
          </cell>
          <cell r="C907">
            <v>372223</v>
          </cell>
          <cell r="D907">
            <v>750868.3</v>
          </cell>
          <cell r="E907">
            <v>1</v>
          </cell>
          <cell r="F907">
            <v>4</v>
          </cell>
          <cell r="G907">
            <v>750868.3</v>
          </cell>
          <cell r="H907">
            <v>0</v>
          </cell>
          <cell r="I907" t="str">
            <v>(16239)刘欢</v>
          </cell>
          <cell r="J907" t="str">
            <v>(10404)郭明申</v>
          </cell>
          <cell r="K907" t="str">
            <v>教育</v>
          </cell>
          <cell r="L907" t="str">
            <v/>
          </cell>
          <cell r="M907" t="str">
            <v>1987-09-01</v>
          </cell>
        </row>
        <row r="908">
          <cell r="A908" t="str">
            <v>1982007002Y</v>
          </cell>
          <cell r="B908" t="str">
            <v>CT</v>
          </cell>
          <cell r="C908">
            <v>2686393</v>
          </cell>
          <cell r="D908">
            <v>2686393</v>
          </cell>
          <cell r="E908">
            <v>1</v>
          </cell>
          <cell r="F908">
            <v>0</v>
          </cell>
          <cell r="G908">
            <v>2686393</v>
          </cell>
          <cell r="H908">
            <v>0</v>
          </cell>
          <cell r="I908" t="str">
            <v>(30590)王琳</v>
          </cell>
          <cell r="J908" t="str">
            <v>(16157)郭建爽</v>
          </cell>
          <cell r="K908" t="str">
            <v>教育</v>
          </cell>
          <cell r="L908" t="str">
            <v/>
          </cell>
          <cell r="M908" t="str">
            <v>1982-12-01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workbookViewId="0">
      <selection activeCell="H13" sqref="H13"/>
    </sheetView>
  </sheetViews>
  <sheetFormatPr defaultColWidth="13.5" defaultRowHeight="16" customHeight="1" outlineLevelCol="6"/>
  <cols>
    <col min="1" max="1" width="7.10833333333333" style="1" customWidth="1"/>
    <col min="2" max="2" width="41.6333333333333" style="1" customWidth="1"/>
    <col min="3" max="5" width="18.5" style="1" customWidth="1"/>
    <col min="6" max="6" width="32.8833333333333" style="1" customWidth="1"/>
    <col min="7" max="16381" width="13.5" style="1" customWidth="1"/>
    <col min="16382" max="16384" width="13.5" style="1"/>
  </cols>
  <sheetData>
    <row r="1" s="1" customFormat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customHeight="1" spans="1:6">
      <c r="A2" s="3">
        <v>1</v>
      </c>
      <c r="B2" s="3" t="s">
        <v>6</v>
      </c>
      <c r="C2" s="3">
        <v>2023000105</v>
      </c>
      <c r="D2" s="3" t="str">
        <f>VLOOKUP(C2,[1]Sheet3!$A:$M,13,0)</f>
        <v>2014-12-30</v>
      </c>
      <c r="E2" s="3">
        <f>VLOOKUP(C2,[1]Sheet3!$A:$D,4,0)</f>
        <v>451290.78</v>
      </c>
      <c r="F2" s="3" t="s">
        <v>7</v>
      </c>
    </row>
    <row r="3" s="1" customFormat="1" customHeight="1" spans="1:6">
      <c r="A3" s="3">
        <v>2</v>
      </c>
      <c r="B3" s="3" t="s">
        <v>8</v>
      </c>
      <c r="C3" s="3">
        <v>2015344400</v>
      </c>
      <c r="D3" s="3" t="str">
        <f>VLOOKUP(C3,[1]Sheet3!$A:$M,13,0)</f>
        <v>2014-12-11</v>
      </c>
      <c r="E3" s="3">
        <f>VLOOKUP(C3,[1]Sheet3!$A:$D,4,0)</f>
        <v>368899</v>
      </c>
      <c r="F3" s="3" t="s">
        <v>9</v>
      </c>
    </row>
    <row r="4" s="1" customFormat="1" customHeight="1" spans="1:6">
      <c r="A4" s="3">
        <v>3</v>
      </c>
      <c r="B4" s="3" t="s">
        <v>10</v>
      </c>
      <c r="C4" s="3" t="s">
        <v>11</v>
      </c>
      <c r="D4" s="3" t="str">
        <f>VLOOKUP(C4,[1]Sheet3!$A:$M,13,0)</f>
        <v>2013-10-26</v>
      </c>
      <c r="E4" s="3">
        <f>VLOOKUP(C4,[1]Sheet3!$A:$D,4,0)</f>
        <v>406583.14</v>
      </c>
      <c r="F4" s="3" t="s">
        <v>12</v>
      </c>
    </row>
    <row r="5" s="1" customFormat="1" customHeight="1" spans="1:6">
      <c r="A5" s="3">
        <v>4</v>
      </c>
      <c r="B5" s="3" t="s">
        <v>13</v>
      </c>
      <c r="C5" s="3">
        <v>2015504200</v>
      </c>
      <c r="D5" s="3" t="str">
        <f>VLOOKUP(C5,[1]Sheet3!$A:$M,13,0)</f>
        <v>2015-10-10</v>
      </c>
      <c r="E5" s="3">
        <f>VLOOKUP(C5,[1]Sheet3!$A:$D,4,0)</f>
        <v>347031</v>
      </c>
      <c r="F5" s="3" t="s">
        <v>14</v>
      </c>
    </row>
    <row r="6" s="1" customFormat="1" customHeight="1" spans="1:6">
      <c r="A6" s="3">
        <v>5</v>
      </c>
      <c r="B6" s="3" t="s">
        <v>15</v>
      </c>
      <c r="C6" s="3">
        <v>2019142404</v>
      </c>
      <c r="D6" s="3" t="str">
        <f>VLOOKUP(C6,[1]Sheet3!$A:$M,13,0)</f>
        <v>2019-04-24</v>
      </c>
      <c r="E6" s="3">
        <f>VLOOKUP(C6,[1]Sheet3!$A:$D,4,0)</f>
        <v>356800</v>
      </c>
      <c r="F6" s="3" t="s">
        <v>14</v>
      </c>
    </row>
    <row r="7" s="1" customFormat="1" customHeight="1" spans="1:6">
      <c r="A7" s="3">
        <v>6</v>
      </c>
      <c r="B7" s="3" t="s">
        <v>16</v>
      </c>
      <c r="C7" s="3">
        <v>2016126900</v>
      </c>
      <c r="D7" s="3" t="str">
        <f>VLOOKUP(C7,[1]Sheet3!$A:$M,13,0)</f>
        <v>2016-03-25</v>
      </c>
      <c r="E7" s="3">
        <f>VLOOKUP(C7,[1]Sheet3!$A:$D,4,0)</f>
        <v>325000</v>
      </c>
      <c r="F7" s="3" t="s">
        <v>17</v>
      </c>
    </row>
    <row r="8" s="1" customFormat="1" customHeight="1" spans="1:6">
      <c r="A8" s="3">
        <v>7</v>
      </c>
      <c r="B8" s="4" t="s">
        <v>18</v>
      </c>
      <c r="C8" s="4">
        <v>2017014903</v>
      </c>
      <c r="D8" s="3" t="str">
        <f>VLOOKUP(C8,[1]Sheet3!$A:$M,13,0)</f>
        <v>2015-10-15</v>
      </c>
      <c r="E8" s="3">
        <f>VLOOKUP(C8,[1]Sheet3!$A:$D,4,0)</f>
        <v>306111.29</v>
      </c>
      <c r="F8" s="4" t="s">
        <v>19</v>
      </c>
    </row>
    <row r="9" s="1" customFormat="1" customHeight="1" spans="1:6">
      <c r="A9" s="3">
        <v>8</v>
      </c>
      <c r="B9" s="4" t="s">
        <v>20</v>
      </c>
      <c r="C9" s="4" t="s">
        <v>21</v>
      </c>
      <c r="D9" s="3" t="str">
        <f>VLOOKUP(C9,[1]Sheet3!$A:$M,13,0)</f>
        <v>2011-12-12</v>
      </c>
      <c r="E9" s="3">
        <f>VLOOKUP(C9,[1]Sheet3!$A:$D,4,0)</f>
        <v>397423.6</v>
      </c>
      <c r="F9" s="4" t="s">
        <v>19</v>
      </c>
    </row>
    <row r="10" s="1" customFormat="1" customHeight="1" spans="1:6">
      <c r="A10" s="3">
        <v>9</v>
      </c>
      <c r="B10" s="4" t="s">
        <v>22</v>
      </c>
      <c r="C10" s="4" t="s">
        <v>23</v>
      </c>
      <c r="D10" s="3" t="str">
        <f>VLOOKUP(C10,[1]Sheet3!$A:$M,13,0)</f>
        <v>2008-05-08</v>
      </c>
      <c r="E10" s="3">
        <f>VLOOKUP(C10,[1]Sheet3!$A:$D,4,0)</f>
        <v>320158.16</v>
      </c>
      <c r="F10" s="4" t="s">
        <v>19</v>
      </c>
    </row>
    <row r="11" s="1" customFormat="1" customHeight="1" spans="1:6">
      <c r="A11" s="3">
        <v>10</v>
      </c>
      <c r="B11" s="3" t="s">
        <v>24</v>
      </c>
      <c r="C11" s="3">
        <v>2023142805</v>
      </c>
      <c r="D11" s="3" t="str">
        <f>VLOOKUP(C11,[1]Sheet3!$A:$M,13,0)</f>
        <v>2020-04-29</v>
      </c>
      <c r="E11" s="3">
        <f>VLOOKUP(C11,[1]Sheet3!$A:$D,4,0)</f>
        <v>959000</v>
      </c>
      <c r="F11" s="3" t="s">
        <v>25</v>
      </c>
    </row>
    <row r="12" s="1" customFormat="1" customHeight="1" spans="1:6">
      <c r="A12" s="3">
        <v>11</v>
      </c>
      <c r="B12" s="3" t="s">
        <v>26</v>
      </c>
      <c r="C12" s="3">
        <v>2018036404</v>
      </c>
      <c r="D12" s="3" t="str">
        <f>VLOOKUP(C12,[1]Sheet3!$A:$M,13,0)</f>
        <v>2016-04-18</v>
      </c>
      <c r="E12" s="3">
        <f>VLOOKUP(C12,[1]Sheet3!$A:$D,4,0)</f>
        <v>617000</v>
      </c>
      <c r="F12" s="3" t="s">
        <v>25</v>
      </c>
    </row>
    <row r="13" s="1" customFormat="1" customHeight="1" spans="1:6">
      <c r="A13" s="3">
        <v>12</v>
      </c>
      <c r="B13" s="3" t="s">
        <v>27</v>
      </c>
      <c r="C13" s="3">
        <v>2016992202</v>
      </c>
      <c r="D13" s="3" t="str">
        <f>VLOOKUP(C13,[1]Sheet3!$A:$M,13,0)</f>
        <v>2016-01-05</v>
      </c>
      <c r="E13" s="3">
        <f>VLOOKUP(C13,[1]Sheet3!$A:$D,4,0)</f>
        <v>2199000</v>
      </c>
      <c r="F13" s="3" t="s">
        <v>25</v>
      </c>
    </row>
    <row r="14" s="1" customFormat="1" customHeight="1" spans="1:6">
      <c r="A14" s="3">
        <v>13</v>
      </c>
      <c r="B14" s="3" t="s">
        <v>28</v>
      </c>
      <c r="C14" s="3">
        <v>2023146005</v>
      </c>
      <c r="D14" s="3" t="str">
        <f>VLOOKUP(C14,[1]Sheet3!$A:$M,13,0)</f>
        <v>2020-07-15</v>
      </c>
      <c r="E14" s="3">
        <f>VLOOKUP(C14,[1]Sheet3!$A:$D,4,0)</f>
        <v>7885000</v>
      </c>
      <c r="F14" s="3" t="s">
        <v>25</v>
      </c>
    </row>
    <row r="15" s="1" customFormat="1" customHeight="1" spans="1:6">
      <c r="A15" s="3">
        <v>14</v>
      </c>
      <c r="B15" s="3" t="s">
        <v>29</v>
      </c>
      <c r="C15" s="3">
        <v>2016008600</v>
      </c>
      <c r="D15" s="3" t="str">
        <f>VLOOKUP(C15,[1]Sheet3!$A:$M,13,0)</f>
        <v>2015-10-22</v>
      </c>
      <c r="E15" s="3">
        <f>VLOOKUP(C15,[1]Sheet3!$A:$D,4,0)</f>
        <v>720369</v>
      </c>
      <c r="F15" s="3" t="s">
        <v>30</v>
      </c>
    </row>
    <row r="16" s="1" customFormat="1" customHeight="1" spans="1:6">
      <c r="A16" s="3">
        <v>15</v>
      </c>
      <c r="B16" s="3" t="s">
        <v>31</v>
      </c>
      <c r="C16" s="3">
        <v>2016033800</v>
      </c>
      <c r="D16" s="3" t="str">
        <f>VLOOKUP(C16,[1]Sheet3!$A:$M,13,0)</f>
        <v>2015-10-22</v>
      </c>
      <c r="E16" s="3">
        <f>VLOOKUP(C16,[1]Sheet3!$A:$D,4,0)</f>
        <v>365749.43</v>
      </c>
      <c r="F16" s="3" t="s">
        <v>30</v>
      </c>
    </row>
    <row r="17" s="1" customFormat="1" customHeight="1" spans="1:6">
      <c r="A17" s="3">
        <v>16</v>
      </c>
      <c r="B17" s="3" t="s">
        <v>32</v>
      </c>
      <c r="C17" s="3">
        <v>2016820102</v>
      </c>
      <c r="D17" s="3" t="str">
        <f>VLOOKUP(C17,[1]Sheet3!$A:$M,13,0)</f>
        <v>2015-12-25</v>
      </c>
      <c r="E17" s="3">
        <f>VLOOKUP(C17,[1]Sheet3!$A:$D,4,0)</f>
        <v>345000</v>
      </c>
      <c r="F17" s="3" t="s">
        <v>30</v>
      </c>
    </row>
    <row r="18" s="1" customFormat="1" customHeight="1" spans="1:6">
      <c r="A18" s="3">
        <v>17</v>
      </c>
      <c r="B18" s="3" t="s">
        <v>27</v>
      </c>
      <c r="C18" s="3">
        <v>2016006000</v>
      </c>
      <c r="D18" s="3" t="str">
        <f>VLOOKUP(C18,[1]Sheet3!$A:$M,13,0)</f>
        <v>2014-07-17</v>
      </c>
      <c r="E18" s="3">
        <f>VLOOKUP(C18,[1]Sheet3!$A:$D,4,0)</f>
        <v>624623</v>
      </c>
      <c r="F18" s="3" t="s">
        <v>30</v>
      </c>
    </row>
    <row r="19" s="1" customFormat="1" customHeight="1" spans="1:6">
      <c r="A19" s="3">
        <v>18</v>
      </c>
      <c r="B19" s="3" t="s">
        <v>33</v>
      </c>
      <c r="C19" s="3" t="s">
        <v>34</v>
      </c>
      <c r="D19" s="3" t="str">
        <f>VLOOKUP(C19,[1]Sheet3!$A:$M,13,0)</f>
        <v>2003-09-01</v>
      </c>
      <c r="E19" s="3">
        <f>VLOOKUP(C19,[1]Sheet3!$A:$D,4,0)</f>
        <v>421217.5</v>
      </c>
      <c r="F19" s="3" t="s">
        <v>30</v>
      </c>
    </row>
    <row r="20" s="1" customFormat="1" customHeight="1" spans="1:6">
      <c r="A20" s="3">
        <v>19</v>
      </c>
      <c r="B20" s="5" t="s">
        <v>35</v>
      </c>
      <c r="C20" s="5">
        <v>2016983801</v>
      </c>
      <c r="D20" s="3" t="str">
        <f>VLOOKUP(C20,[1]Sheet3!$A:$M,13,0)</f>
        <v>2015-11-11</v>
      </c>
      <c r="E20" s="3">
        <f>VLOOKUP(C20,[1]Sheet3!$A:$D,4,0)</f>
        <v>302139.25</v>
      </c>
      <c r="F20" s="5" t="s">
        <v>36</v>
      </c>
    </row>
    <row r="21" s="1" customFormat="1" customHeight="1" spans="1:6">
      <c r="A21" s="3">
        <v>20</v>
      </c>
      <c r="B21" s="5" t="s">
        <v>37</v>
      </c>
      <c r="C21" s="5">
        <v>2018334602</v>
      </c>
      <c r="D21" s="3" t="str">
        <f>VLOOKUP(C21,[1]Sheet3!$A:$M,13,0)</f>
        <v>2016-01-12</v>
      </c>
      <c r="E21" s="3">
        <f>VLOOKUP(C21,[1]Sheet3!$A:$D,4,0)</f>
        <v>1904462.85</v>
      </c>
      <c r="F21" s="5" t="s">
        <v>36</v>
      </c>
    </row>
    <row r="22" s="1" customFormat="1" customHeight="1" spans="1:6">
      <c r="A22" s="3">
        <v>21</v>
      </c>
      <c r="B22" s="5" t="s">
        <v>38</v>
      </c>
      <c r="C22" s="6">
        <v>2019692803</v>
      </c>
      <c r="D22" s="3" t="str">
        <f>VLOOKUP(C22,[1]Sheet3!$A:$M,13,0)</f>
        <v>2019-12-16</v>
      </c>
      <c r="E22" s="3">
        <f>VLOOKUP(C22,[1]Sheet3!$A:$D,4,0)</f>
        <v>310000</v>
      </c>
      <c r="F22" s="5" t="s">
        <v>36</v>
      </c>
    </row>
    <row r="23" s="1" customFormat="1" customHeight="1" spans="1:6">
      <c r="A23" s="3">
        <v>22</v>
      </c>
      <c r="B23" s="5" t="s">
        <v>39</v>
      </c>
      <c r="C23" s="5">
        <v>2020655006</v>
      </c>
      <c r="D23" s="3" t="str">
        <f>VLOOKUP(C23,[1]Sheet3!$A:$M,13,0)</f>
        <v>2019-12-31</v>
      </c>
      <c r="E23" s="3">
        <f>VLOOKUP(C23,[1]Sheet3!$A:$D,4,0)</f>
        <v>382300</v>
      </c>
      <c r="F23" s="5" t="s">
        <v>36</v>
      </c>
    </row>
    <row r="24" s="1" customFormat="1" customHeight="1" spans="1:6">
      <c r="A24" s="3">
        <v>23</v>
      </c>
      <c r="B24" s="5" t="s">
        <v>35</v>
      </c>
      <c r="C24" s="5">
        <v>2020601906</v>
      </c>
      <c r="D24" s="3" t="str">
        <f>VLOOKUP(C24,[1]Sheet3!$A:$M,13,0)</f>
        <v>2019-12-31</v>
      </c>
      <c r="E24" s="3">
        <f>VLOOKUP(C24,[1]Sheet3!$A:$D,4,0)</f>
        <v>349000</v>
      </c>
      <c r="F24" s="5" t="s">
        <v>36</v>
      </c>
    </row>
    <row r="25" s="1" customFormat="1" customHeight="1" spans="1:6">
      <c r="A25" s="3">
        <v>24</v>
      </c>
      <c r="B25" s="5" t="s">
        <v>40</v>
      </c>
      <c r="C25" s="5">
        <v>2020447306</v>
      </c>
      <c r="D25" s="3" t="str">
        <f>VLOOKUP(C25,[1]Sheet3!$A:$M,13,0)</f>
        <v>2019-12-31</v>
      </c>
      <c r="E25" s="3">
        <f>VLOOKUP(C25,[1]Sheet3!$A:$D,4,0)</f>
        <v>385700</v>
      </c>
      <c r="F25" s="5" t="s">
        <v>36</v>
      </c>
    </row>
    <row r="26" s="1" customFormat="1" customHeight="1" spans="1:6">
      <c r="A26" s="3">
        <v>25</v>
      </c>
      <c r="B26" s="7" t="s">
        <v>41</v>
      </c>
      <c r="C26" s="5">
        <v>2020599206</v>
      </c>
      <c r="D26" s="3" t="str">
        <f>VLOOKUP(C26,[1]Sheet3!$A:$M,13,0)</f>
        <v>2020-02-06</v>
      </c>
      <c r="E26" s="3">
        <f>VLOOKUP(C26,[1]Sheet3!$A:$D,4,0)</f>
        <v>305000</v>
      </c>
      <c r="F26" s="5" t="s">
        <v>36</v>
      </c>
    </row>
    <row r="27" s="1" customFormat="1" customHeight="1" spans="1:6">
      <c r="A27" s="3">
        <v>26</v>
      </c>
      <c r="B27" s="3" t="s">
        <v>42</v>
      </c>
      <c r="C27" s="3">
        <v>2016984801</v>
      </c>
      <c r="D27" s="3" t="str">
        <f>VLOOKUP(C27,[1]Sheet3!$A:$M,13,0)</f>
        <v>2015-11-11</v>
      </c>
      <c r="E27" s="3">
        <f>VLOOKUP(C27,[1]Sheet3!$A:$D,4,0)</f>
        <v>650000</v>
      </c>
      <c r="F27" s="3" t="s">
        <v>36</v>
      </c>
    </row>
    <row r="28" s="1" customFormat="1" customHeight="1" spans="1:6">
      <c r="A28" s="3">
        <v>27</v>
      </c>
      <c r="B28" s="4" t="s">
        <v>43</v>
      </c>
      <c r="C28" s="5" t="s">
        <v>44</v>
      </c>
      <c r="D28" s="3" t="str">
        <f>VLOOKUP(C28,[1]Sheet3!$A:$M,13,0)</f>
        <v>2011-08-22</v>
      </c>
      <c r="E28" s="3">
        <f>VLOOKUP(C28,[1]Sheet3!$A:$D,4,0)</f>
        <v>817893.37</v>
      </c>
      <c r="F28" s="5" t="s">
        <v>45</v>
      </c>
    </row>
    <row r="29" s="1" customFormat="1" customHeight="1" spans="1:6">
      <c r="A29" s="3">
        <v>28</v>
      </c>
      <c r="B29" s="7" t="s">
        <v>46</v>
      </c>
      <c r="C29" s="5" t="s">
        <v>47</v>
      </c>
      <c r="D29" s="3" t="str">
        <f>VLOOKUP(C29,[1]Sheet3!$A:$M,13,0)</f>
        <v>2011-12-21</v>
      </c>
      <c r="E29" s="3">
        <f>VLOOKUP(C29,[1]Sheet3!$A:$D,4,0)</f>
        <v>773629.42</v>
      </c>
      <c r="F29" s="5" t="s">
        <v>45</v>
      </c>
    </row>
    <row r="30" s="1" customFormat="1" customHeight="1" spans="1:6">
      <c r="A30" s="3">
        <v>29</v>
      </c>
      <c r="B30" s="4" t="s">
        <v>48</v>
      </c>
      <c r="C30" s="5">
        <v>2018874803</v>
      </c>
      <c r="D30" s="3" t="str">
        <f>VLOOKUP(C30,[1]Sheet3!$A:$M,13,0)</f>
        <v>2018-10-22</v>
      </c>
      <c r="E30" s="3">
        <f>VLOOKUP(C30,[1]Sheet3!$A:$D,4,0)</f>
        <v>505500</v>
      </c>
      <c r="F30" s="5" t="s">
        <v>45</v>
      </c>
    </row>
    <row r="31" s="1" customFormat="1" customHeight="1" spans="1:6">
      <c r="A31" s="3">
        <v>30</v>
      </c>
      <c r="B31" s="4" t="s">
        <v>49</v>
      </c>
      <c r="C31" s="3">
        <v>2018874703</v>
      </c>
      <c r="D31" s="3" t="str">
        <f>VLOOKUP(C31,[1]Sheet3!$A:$M,13,0)</f>
        <v>2018-10-22</v>
      </c>
      <c r="E31" s="3">
        <f>VLOOKUP(C31,[1]Sheet3!$A:$D,4,0)</f>
        <v>387000</v>
      </c>
      <c r="F31" s="5" t="s">
        <v>45</v>
      </c>
    </row>
    <row r="32" s="1" customFormat="1" customHeight="1" spans="1:6">
      <c r="A32" s="3">
        <v>31</v>
      </c>
      <c r="B32" s="4" t="s">
        <v>50</v>
      </c>
      <c r="C32" s="3">
        <v>2019114705</v>
      </c>
      <c r="D32" s="3" t="str">
        <f>VLOOKUP(C32,[1]Sheet3!$A:$M,13,0)</f>
        <v>2019-04-25</v>
      </c>
      <c r="E32" s="3">
        <f>VLOOKUP(C32,[1]Sheet3!$A:$D,4,0)</f>
        <v>330000</v>
      </c>
      <c r="F32" s="5" t="s">
        <v>45</v>
      </c>
    </row>
    <row r="33" s="1" customFormat="1" customHeight="1" spans="1:6">
      <c r="A33" s="3">
        <v>32</v>
      </c>
      <c r="B33" s="4" t="s">
        <v>51</v>
      </c>
      <c r="C33" s="3">
        <v>2018077105</v>
      </c>
      <c r="D33" s="3" t="str">
        <f>VLOOKUP(C33,[1]Sheet3!$A:$M,13,0)</f>
        <v>2017-11-14</v>
      </c>
      <c r="E33" s="3">
        <f>VLOOKUP(C33,[1]Sheet3!$A:$D,4,0)</f>
        <v>342000</v>
      </c>
      <c r="F33" s="5" t="s">
        <v>45</v>
      </c>
    </row>
    <row r="34" s="1" customFormat="1" customHeight="1" spans="1:6">
      <c r="A34" s="3">
        <v>33</v>
      </c>
      <c r="B34" s="4" t="s">
        <v>52</v>
      </c>
      <c r="C34" s="5">
        <v>2015038101</v>
      </c>
      <c r="D34" s="3" t="str">
        <f>VLOOKUP(C34,[1]Sheet3!$A:$M,13,0)</f>
        <v>2015-08-25</v>
      </c>
      <c r="E34" s="3">
        <f>VLOOKUP(C34,[1]Sheet3!$A:$D,4,0)</f>
        <v>587900</v>
      </c>
      <c r="F34" s="5" t="s">
        <v>45</v>
      </c>
    </row>
    <row r="35" s="1" customFormat="1" customHeight="1" spans="1:6">
      <c r="A35" s="3">
        <v>34</v>
      </c>
      <c r="B35" s="4" t="s">
        <v>53</v>
      </c>
      <c r="C35" s="3">
        <v>2017072700</v>
      </c>
      <c r="D35" s="3" t="str">
        <f>VLOOKUP(C35,[1]Sheet3!$A:$M,13,0)</f>
        <v>2015-12-09</v>
      </c>
      <c r="E35" s="3">
        <f>VLOOKUP(C35,[1]Sheet3!$A:$D,4,0)</f>
        <v>378000</v>
      </c>
      <c r="F35" s="5" t="s">
        <v>45</v>
      </c>
    </row>
    <row r="36" s="1" customFormat="1" customHeight="1" spans="1:6">
      <c r="A36" s="3">
        <v>35</v>
      </c>
      <c r="B36" s="3" t="s">
        <v>54</v>
      </c>
      <c r="C36" s="3">
        <v>2015743300</v>
      </c>
      <c r="D36" s="3" t="str">
        <f>VLOOKUP(C36,[1]Sheet3!$A:$M,13,0)</f>
        <v>2015-10-10</v>
      </c>
      <c r="E36" s="3">
        <f>VLOOKUP(C36,[1]Sheet3!$A:$D,4,0)</f>
        <v>505723.87</v>
      </c>
      <c r="F36" s="5" t="s">
        <v>45</v>
      </c>
    </row>
    <row r="37" s="1" customFormat="1" customHeight="1" spans="1:6">
      <c r="A37" s="3">
        <v>36</v>
      </c>
      <c r="B37" s="4" t="s">
        <v>55</v>
      </c>
      <c r="C37" s="3">
        <v>2017314403</v>
      </c>
      <c r="D37" s="3" t="str">
        <f>VLOOKUP(C37,[1]Sheet3!$A:$M,13,0)</f>
        <v>2016-01-08</v>
      </c>
      <c r="E37" s="3">
        <f>VLOOKUP(C37,[1]Sheet3!$A:$D,4,0)</f>
        <v>699000</v>
      </c>
      <c r="F37" s="5" t="s">
        <v>45</v>
      </c>
    </row>
    <row r="38" s="1" customFormat="1" customHeight="1" spans="1:6">
      <c r="A38" s="3">
        <v>37</v>
      </c>
      <c r="B38" s="4" t="s">
        <v>56</v>
      </c>
      <c r="C38" s="3" t="s">
        <v>57</v>
      </c>
      <c r="D38" s="3" t="str">
        <f>VLOOKUP(C38,[1]Sheet3!$A:$M,13,0)</f>
        <v>2011-12-21</v>
      </c>
      <c r="E38" s="3">
        <f>VLOOKUP(C38,[1]Sheet3!$A:$D,4,0)</f>
        <v>866947.83</v>
      </c>
      <c r="F38" s="5" t="s">
        <v>45</v>
      </c>
    </row>
    <row r="39" s="1" customFormat="1" customHeight="1" spans="1:6">
      <c r="A39" s="3">
        <v>38</v>
      </c>
      <c r="B39" s="4" t="s">
        <v>58</v>
      </c>
      <c r="C39" s="3" t="s">
        <v>59</v>
      </c>
      <c r="D39" s="3" t="str">
        <f>VLOOKUP(C39,[1]Sheet3!$A:$M,13,0)</f>
        <v>2013-12-09</v>
      </c>
      <c r="E39" s="3">
        <f>VLOOKUP(C39,[1]Sheet3!$A:$D,4,0)</f>
        <v>420000</v>
      </c>
      <c r="F39" s="5" t="s">
        <v>45</v>
      </c>
    </row>
    <row r="40" s="1" customFormat="1" customHeight="1" spans="1:6">
      <c r="A40" s="3">
        <v>39</v>
      </c>
      <c r="B40" s="4" t="s">
        <v>60</v>
      </c>
      <c r="C40" s="3" t="s">
        <v>61</v>
      </c>
      <c r="D40" s="3" t="str">
        <f>VLOOKUP(C40,[1]Sheet3!$A:$M,13,0)</f>
        <v>2009-12-16</v>
      </c>
      <c r="E40" s="3">
        <f>VLOOKUP(C40,[1]Sheet3!$A:$D,4,0)</f>
        <v>1053219.67</v>
      </c>
      <c r="F40" s="5" t="s">
        <v>45</v>
      </c>
    </row>
    <row r="41" s="1" customFormat="1" customHeight="1" spans="1:6">
      <c r="A41" s="3">
        <v>40</v>
      </c>
      <c r="B41" s="4" t="s">
        <v>62</v>
      </c>
      <c r="C41" s="3" t="s">
        <v>63</v>
      </c>
      <c r="D41" s="3" t="str">
        <f>VLOOKUP(C41,[1]Sheet3!$A:$M,13,0)</f>
        <v>2011-10-17</v>
      </c>
      <c r="E41" s="3">
        <f>VLOOKUP(C41,[1]Sheet3!$A:$D,4,0)</f>
        <v>422264.46</v>
      </c>
      <c r="F41" s="5" t="s">
        <v>45</v>
      </c>
    </row>
    <row r="42" s="1" customFormat="1" customHeight="1" spans="1:6">
      <c r="A42" s="3">
        <v>41</v>
      </c>
      <c r="B42" s="4" t="s">
        <v>64</v>
      </c>
      <c r="C42" s="3">
        <v>2015227000</v>
      </c>
      <c r="D42" s="3" t="str">
        <f>VLOOKUP(C42,[1]Sheet3!$A:$M,13,0)</f>
        <v>2014-06-27</v>
      </c>
      <c r="E42" s="3">
        <f>VLOOKUP(C42,[1]Sheet3!$A:$D,4,0)</f>
        <v>985000</v>
      </c>
      <c r="F42" s="5" t="s">
        <v>45</v>
      </c>
    </row>
    <row r="43" s="1" customFormat="1" customHeight="1" spans="1:6">
      <c r="A43" s="3">
        <v>42</v>
      </c>
      <c r="B43" s="8" t="s">
        <v>65</v>
      </c>
      <c r="C43" s="9">
        <v>2020056802</v>
      </c>
      <c r="D43" s="3" t="str">
        <f>VLOOKUP(C43,[1]Sheet3!$A:$M,13,0)</f>
        <v>2019-09-16</v>
      </c>
      <c r="E43" s="3">
        <f>VLOOKUP(C43,[1]Sheet3!$A:$D,4,0)</f>
        <v>410000</v>
      </c>
      <c r="F43" s="5" t="s">
        <v>45</v>
      </c>
    </row>
    <row r="44" s="1" customFormat="1" customHeight="1" spans="1:6">
      <c r="A44" s="3">
        <v>43</v>
      </c>
      <c r="B44" s="4" t="s">
        <v>66</v>
      </c>
      <c r="C44" s="3" t="s">
        <v>67</v>
      </c>
      <c r="D44" s="3" t="str">
        <f>VLOOKUP(C44,[1]Sheet3!$A:$M,13,0)</f>
        <v>2009-06-15</v>
      </c>
      <c r="E44" s="3">
        <f>VLOOKUP(C44,[1]Sheet3!$A:$D,4,0)</f>
        <v>321175.58</v>
      </c>
      <c r="F44" s="5" t="s">
        <v>45</v>
      </c>
    </row>
    <row r="45" s="1" customFormat="1" customHeight="1" spans="1:6">
      <c r="A45" s="3">
        <v>44</v>
      </c>
      <c r="B45" s="4" t="s">
        <v>68</v>
      </c>
      <c r="C45" s="3" t="s">
        <v>69</v>
      </c>
      <c r="D45" s="3" t="str">
        <f>VLOOKUP(C45,[1]Sheet3!$A:$M,13,0)</f>
        <v>2010-11-18</v>
      </c>
      <c r="E45" s="3">
        <f>VLOOKUP(C45,[1]Sheet3!$A:$D,4,0)</f>
        <v>432319.8</v>
      </c>
      <c r="F45" s="5" t="s">
        <v>45</v>
      </c>
    </row>
    <row r="46" s="1" customFormat="1" customHeight="1" spans="1:6">
      <c r="A46" s="3">
        <v>45</v>
      </c>
      <c r="B46" s="7" t="s">
        <v>70</v>
      </c>
      <c r="C46" s="5" t="s">
        <v>71</v>
      </c>
      <c r="D46" s="3" t="str">
        <f>VLOOKUP(C46,[1]Sheet3!$A:$M,13,0)</f>
        <v>2008-12-03</v>
      </c>
      <c r="E46" s="3">
        <f>VLOOKUP(C46,[1]Sheet3!$A:$D,4,0)</f>
        <v>323000</v>
      </c>
      <c r="F46" s="5" t="s">
        <v>45</v>
      </c>
    </row>
    <row r="47" s="1" customFormat="1" customHeight="1" spans="1:6">
      <c r="A47" s="3">
        <v>46</v>
      </c>
      <c r="B47" s="7" t="s">
        <v>72</v>
      </c>
      <c r="C47" s="3" t="s">
        <v>73</v>
      </c>
      <c r="D47" s="3" t="str">
        <f>VLOOKUP(C47,[1]Sheet3!$A:$M,13,0)</f>
        <v>1997-12-01</v>
      </c>
      <c r="E47" s="3">
        <f>VLOOKUP(C47,[1]Sheet3!$A:$D,4,0)</f>
        <v>470900</v>
      </c>
      <c r="F47" s="5" t="s">
        <v>45</v>
      </c>
    </row>
    <row r="48" s="1" customFormat="1" customHeight="1" spans="1:6">
      <c r="A48" s="3">
        <v>47</v>
      </c>
      <c r="B48" s="4" t="s">
        <v>74</v>
      </c>
      <c r="C48" s="3">
        <v>2015611700</v>
      </c>
      <c r="D48" s="3" t="str">
        <f>VLOOKUP(C48,[1]Sheet3!$A:$M,13,0)</f>
        <v>2014-12-29</v>
      </c>
      <c r="E48" s="3">
        <f>VLOOKUP(C48,[1]Sheet3!$A:$D,4,0)</f>
        <v>477200</v>
      </c>
      <c r="F48" s="5" t="s">
        <v>45</v>
      </c>
    </row>
    <row r="49" s="1" customFormat="1" customHeight="1" spans="1:6">
      <c r="A49" s="3">
        <v>48</v>
      </c>
      <c r="B49" s="7" t="s">
        <v>75</v>
      </c>
      <c r="C49" s="5">
        <v>2014205000</v>
      </c>
      <c r="D49" s="3" t="str">
        <f>VLOOKUP(C49,[1]Sheet3!$A:$M,13,0)</f>
        <v>2014-07-10</v>
      </c>
      <c r="E49" s="3">
        <f>VLOOKUP(C49,[1]Sheet3!$A:$D,4,0)</f>
        <v>493999.48</v>
      </c>
      <c r="F49" s="5" t="s">
        <v>45</v>
      </c>
    </row>
    <row r="50" s="1" customFormat="1" customHeight="1" spans="1:6">
      <c r="A50" s="3">
        <v>49</v>
      </c>
      <c r="B50" s="7" t="s">
        <v>76</v>
      </c>
      <c r="C50" s="5">
        <v>2016986501</v>
      </c>
      <c r="D50" s="3" t="str">
        <f>VLOOKUP(C50,[1]Sheet3!$A:$M,13,0)</f>
        <v>2015-12-04</v>
      </c>
      <c r="E50" s="3">
        <f>VLOOKUP(C50,[1]Sheet3!$A:$D,4,0)</f>
        <v>605500</v>
      </c>
      <c r="F50" s="5" t="s">
        <v>45</v>
      </c>
    </row>
    <row r="51" s="1" customFormat="1" customHeight="1" spans="1:6">
      <c r="A51" s="3">
        <v>50</v>
      </c>
      <c r="B51" s="7" t="s">
        <v>77</v>
      </c>
      <c r="C51" s="5">
        <v>2017976803</v>
      </c>
      <c r="D51" s="3" t="str">
        <f>VLOOKUP(C51,[1]Sheet3!$A:$M,13,0)</f>
        <v>2015-12-08</v>
      </c>
      <c r="E51" s="3">
        <f>VLOOKUP(C51,[1]Sheet3!$A:$D,4,0)</f>
        <v>523756.96</v>
      </c>
      <c r="F51" s="5" t="s">
        <v>45</v>
      </c>
    </row>
    <row r="52" s="1" customFormat="1" customHeight="1" spans="1:6">
      <c r="A52" s="3">
        <v>51</v>
      </c>
      <c r="B52" s="7" t="s">
        <v>78</v>
      </c>
      <c r="C52" s="5" t="s">
        <v>79</v>
      </c>
      <c r="D52" s="3" t="str">
        <f>VLOOKUP(C52,[1]Sheet3!$A:$M,13,0)</f>
        <v>2011-12-20</v>
      </c>
      <c r="E52" s="3">
        <f>VLOOKUP(C52,[1]Sheet3!$A:$D,4,0)</f>
        <v>470336.33</v>
      </c>
      <c r="F52" s="5" t="s">
        <v>45</v>
      </c>
    </row>
    <row r="53" s="1" customFormat="1" customHeight="1" spans="1:6">
      <c r="A53" s="3">
        <v>52</v>
      </c>
      <c r="B53" s="7" t="s">
        <v>80</v>
      </c>
      <c r="C53" s="5">
        <v>2016799102</v>
      </c>
      <c r="D53" s="3" t="str">
        <f>VLOOKUP(C53,[1]Sheet3!$A:$M,13,0)</f>
        <v>2014-12-12</v>
      </c>
      <c r="E53" s="3">
        <f>VLOOKUP(C53,[1]Sheet3!$A:$D,4,0)</f>
        <v>2872439.79</v>
      </c>
      <c r="F53" s="5" t="s">
        <v>45</v>
      </c>
    </row>
    <row r="54" s="1" customFormat="1" customHeight="1" spans="1:6">
      <c r="A54" s="3">
        <v>53</v>
      </c>
      <c r="B54" s="7" t="s">
        <v>81</v>
      </c>
      <c r="C54" s="5" t="s">
        <v>82</v>
      </c>
      <c r="D54" s="3" t="str">
        <f>VLOOKUP(C54,[1]Sheet3!$A:$M,13,0)</f>
        <v>2011-12-20</v>
      </c>
      <c r="E54" s="3">
        <f>VLOOKUP(C54,[1]Sheet3!$A:$D,4,0)</f>
        <v>403410.25</v>
      </c>
      <c r="F54" s="5" t="s">
        <v>45</v>
      </c>
    </row>
    <row r="55" s="1" customFormat="1" customHeight="1" spans="1:6">
      <c r="A55" s="3">
        <v>54</v>
      </c>
      <c r="B55" s="4" t="s">
        <v>83</v>
      </c>
      <c r="C55" s="3" t="s">
        <v>84</v>
      </c>
      <c r="D55" s="3" t="str">
        <f>VLOOKUP(C55,[1]Sheet3!$A:$M,13,0)</f>
        <v>2012-12-21</v>
      </c>
      <c r="E55" s="3">
        <f>VLOOKUP(C55,[1]Sheet3!$A:$D,4,0)</f>
        <v>363196</v>
      </c>
      <c r="F55" s="5" t="s">
        <v>45</v>
      </c>
    </row>
    <row r="56" s="1" customFormat="1" customHeight="1" spans="1:6">
      <c r="A56" s="3">
        <v>55</v>
      </c>
      <c r="B56" s="4" t="s">
        <v>85</v>
      </c>
      <c r="C56" s="3">
        <v>2016618900</v>
      </c>
      <c r="D56" s="3" t="str">
        <f>VLOOKUP(C56,[1]Sheet3!$A:$M,13,0)</f>
        <v>2016-01-12</v>
      </c>
      <c r="E56" s="3">
        <f>VLOOKUP(C56,[1]Sheet3!$A:$D,4,0)</f>
        <v>469000</v>
      </c>
      <c r="F56" s="5" t="s">
        <v>45</v>
      </c>
    </row>
    <row r="57" s="1" customFormat="1" customHeight="1" spans="1:6">
      <c r="A57" s="3">
        <v>56</v>
      </c>
      <c r="B57" s="4" t="s">
        <v>86</v>
      </c>
      <c r="C57" s="3">
        <v>2017045304</v>
      </c>
      <c r="D57" s="3" t="str">
        <f>VLOOKUP(C57,[1]Sheet3!$A:$M,13,0)</f>
        <v>2016-11-11</v>
      </c>
      <c r="E57" s="3">
        <f>VLOOKUP(C57,[1]Sheet3!$A:$D,4,0)</f>
        <v>775000</v>
      </c>
      <c r="F57" s="5" t="s">
        <v>45</v>
      </c>
    </row>
    <row r="58" s="1" customFormat="1" customHeight="1" spans="1:6">
      <c r="A58" s="3">
        <v>57</v>
      </c>
      <c r="B58" s="4" t="s">
        <v>87</v>
      </c>
      <c r="C58" s="3">
        <v>2017408403</v>
      </c>
      <c r="D58" s="3" t="str">
        <f>VLOOKUP(C58,[1]Sheet3!$A:$M,13,0)</f>
        <v>2016-08-20</v>
      </c>
      <c r="E58" s="3">
        <f>VLOOKUP(C58,[1]Sheet3!$A:$D,4,0)</f>
        <v>376400</v>
      </c>
      <c r="F58" s="5" t="s">
        <v>45</v>
      </c>
    </row>
    <row r="59" s="1" customFormat="1" customHeight="1" spans="1:6">
      <c r="A59" s="3">
        <v>58</v>
      </c>
      <c r="B59" s="4" t="s">
        <v>83</v>
      </c>
      <c r="C59" s="3">
        <v>2018164605</v>
      </c>
      <c r="D59" s="3" t="str">
        <f>VLOOKUP(C59,[1]Sheet3!$A:$M,13,0)</f>
        <v>2018-01-18</v>
      </c>
      <c r="E59" s="3">
        <f>VLOOKUP(C59,[1]Sheet3!$A:$D,4,0)</f>
        <v>495950</v>
      </c>
      <c r="F59" s="5" t="s">
        <v>45</v>
      </c>
    </row>
    <row r="60" s="1" customFormat="1" customHeight="1" spans="1:6">
      <c r="A60" s="3">
        <v>59</v>
      </c>
      <c r="B60" s="7" t="s">
        <v>88</v>
      </c>
      <c r="C60" s="10">
        <v>2018237905</v>
      </c>
      <c r="D60" s="3" t="str">
        <f>VLOOKUP(C60,[1]Sheet3!$A:$M,13,0)</f>
        <v>2017-09-25</v>
      </c>
      <c r="E60" s="3">
        <f>VLOOKUP(C60,[1]Sheet3!$A:$D,4,0)</f>
        <v>796690</v>
      </c>
      <c r="F60" s="5" t="s">
        <v>45</v>
      </c>
    </row>
    <row r="61" s="1" customFormat="1" customHeight="1" spans="1:6">
      <c r="A61" s="3">
        <v>60</v>
      </c>
      <c r="B61" s="7" t="s">
        <v>89</v>
      </c>
      <c r="C61" s="10">
        <v>2017213705</v>
      </c>
      <c r="D61" s="3" t="str">
        <f>VLOOKUP(C61,[1]Sheet3!$A:$M,13,0)</f>
        <v>2015-12-28</v>
      </c>
      <c r="E61" s="3">
        <f>VLOOKUP(C61,[1]Sheet3!$A:$D,4,0)</f>
        <v>700000</v>
      </c>
      <c r="F61" s="5" t="s">
        <v>45</v>
      </c>
    </row>
    <row r="62" s="1" customFormat="1" customHeight="1" spans="1:6">
      <c r="A62" s="3">
        <v>61</v>
      </c>
      <c r="B62" s="7" t="s">
        <v>90</v>
      </c>
      <c r="C62" s="10">
        <v>2015423200</v>
      </c>
      <c r="D62" s="3" t="str">
        <f>VLOOKUP(C62,[1]Sheet3!$A:$M,13,0)</f>
        <v>2014-12-18</v>
      </c>
      <c r="E62" s="3">
        <f>VLOOKUP(C62,[1]Sheet3!$A:$D,4,0)</f>
        <v>331671.36</v>
      </c>
      <c r="F62" s="5" t="s">
        <v>45</v>
      </c>
    </row>
    <row r="63" s="1" customFormat="1" customHeight="1" spans="1:6">
      <c r="A63" s="3">
        <v>62</v>
      </c>
      <c r="B63" s="7" t="s">
        <v>91</v>
      </c>
      <c r="C63" s="10">
        <v>2018026202</v>
      </c>
      <c r="D63" s="3" t="str">
        <f>VLOOKUP(C63,[1]Sheet3!$A:$M,13,0)</f>
        <v>2018-07-12</v>
      </c>
      <c r="E63" s="3">
        <f>VLOOKUP(C63,[1]Sheet3!$A:$D,4,0)</f>
        <v>342266</v>
      </c>
      <c r="F63" s="5" t="s">
        <v>45</v>
      </c>
    </row>
    <row r="64" s="1" customFormat="1" customHeight="1" spans="1:6">
      <c r="A64" s="3">
        <v>63</v>
      </c>
      <c r="B64" s="7" t="s">
        <v>92</v>
      </c>
      <c r="C64" s="10">
        <v>2015422900</v>
      </c>
      <c r="D64" s="3" t="str">
        <f>VLOOKUP(C64,[1]Sheet3!$A:$M,13,0)</f>
        <v>2014-12-18</v>
      </c>
      <c r="E64" s="3">
        <f>VLOOKUP(C64,[1]Sheet3!$A:$D,4,0)</f>
        <v>388022.07</v>
      </c>
      <c r="F64" s="5" t="s">
        <v>45</v>
      </c>
    </row>
    <row r="65" s="1" customFormat="1" customHeight="1" spans="1:7">
      <c r="A65" s="3">
        <v>64</v>
      </c>
      <c r="B65" s="7" t="s">
        <v>93</v>
      </c>
      <c r="C65" s="10">
        <v>2017686000</v>
      </c>
      <c r="D65" s="3" t="str">
        <f>VLOOKUP(C65,[1]Sheet3!$A:$M,13,0)</f>
        <v>2016-11-21</v>
      </c>
      <c r="E65" s="3">
        <f>VLOOKUP(C65,[1]Sheet3!$A:$D,4,0)</f>
        <v>459000</v>
      </c>
      <c r="F65" s="5" t="s">
        <v>45</v>
      </c>
    </row>
    <row r="66" s="1" customFormat="1" customHeight="1" spans="1:7">
      <c r="A66" s="3">
        <v>65</v>
      </c>
      <c r="B66" s="7" t="s">
        <v>94</v>
      </c>
      <c r="C66" s="10">
        <v>2018010605</v>
      </c>
      <c r="D66" s="3" t="str">
        <f>VLOOKUP(C66,[1]Sheet3!$A:$M,13,0)</f>
        <v>2015-12-08</v>
      </c>
      <c r="E66" s="3">
        <f>VLOOKUP(C66,[1]Sheet3!$A:$D,4,0)</f>
        <v>396000</v>
      </c>
      <c r="F66" s="5" t="s">
        <v>45</v>
      </c>
    </row>
    <row r="67" s="1" customFormat="1" customHeight="1" spans="1:7">
      <c r="A67" s="3">
        <v>66</v>
      </c>
      <c r="B67" s="4" t="s">
        <v>95</v>
      </c>
      <c r="C67" s="10">
        <v>2017090503</v>
      </c>
      <c r="D67" s="3" t="str">
        <f>VLOOKUP(C67,[1]Sheet3!$A:$M,13,0)</f>
        <v>2015-12-25</v>
      </c>
      <c r="E67" s="3">
        <f>VLOOKUP(C67,[1]Sheet3!$A:$D,4,0)</f>
        <v>1095352.12</v>
      </c>
      <c r="F67" s="5" t="s">
        <v>45</v>
      </c>
    </row>
    <row r="68" s="1" customFormat="1" customHeight="1" spans="1:7">
      <c r="A68" s="3">
        <v>67</v>
      </c>
      <c r="B68" s="4" t="s">
        <v>96</v>
      </c>
      <c r="C68" s="11">
        <v>2015422600</v>
      </c>
      <c r="D68" s="3" t="str">
        <f>VLOOKUP(C68,[1]Sheet3!$A:$M,13,0)</f>
        <v>2014-12-18</v>
      </c>
      <c r="E68" s="3">
        <f>VLOOKUP(C68,[1]Sheet3!$A:$D,4,0)</f>
        <v>1203943.33</v>
      </c>
      <c r="F68" s="5" t="s">
        <v>45</v>
      </c>
    </row>
    <row r="69" s="1" customFormat="1" customHeight="1" spans="1:7">
      <c r="A69" s="3">
        <v>68</v>
      </c>
      <c r="B69" s="7" t="s">
        <v>97</v>
      </c>
      <c r="C69" s="7">
        <v>2017405603</v>
      </c>
      <c r="D69" s="3" t="str">
        <f>VLOOKUP(C69,[1]Sheet3!$A:$M,13,0)</f>
        <v>2015-12-28</v>
      </c>
      <c r="E69" s="3">
        <f>VLOOKUP(C69,[1]Sheet3!$A:$D,4,0)</f>
        <v>444571.87</v>
      </c>
      <c r="F69" s="5" t="s">
        <v>45</v>
      </c>
    </row>
    <row r="70" s="1" customFormat="1" customHeight="1" spans="1:7">
      <c r="A70" s="3">
        <v>69</v>
      </c>
      <c r="B70" s="4" t="s">
        <v>98</v>
      </c>
      <c r="C70" s="3" t="s">
        <v>99</v>
      </c>
      <c r="D70" s="3" t="str">
        <f>VLOOKUP(C70,[1]Sheet3!$A:$M,13,0)</f>
        <v>2009-12-09</v>
      </c>
      <c r="E70" s="3">
        <f>VLOOKUP(C70,[1]Sheet3!$A:$D,4,0)</f>
        <v>850744.24</v>
      </c>
      <c r="F70" s="5" t="s">
        <v>45</v>
      </c>
    </row>
    <row r="71" s="1" customFormat="1" customHeight="1" spans="1:7">
      <c r="A71" s="3">
        <v>70</v>
      </c>
      <c r="B71" s="4" t="s">
        <v>100</v>
      </c>
      <c r="C71" s="3" t="s">
        <v>101</v>
      </c>
      <c r="D71" s="3" t="str">
        <f>VLOOKUP(C71,[1]Sheet3!$A:$M,13,0)</f>
        <v>2010-06-22</v>
      </c>
      <c r="E71" s="3">
        <f>VLOOKUP(C71,[1]Sheet3!$A:$D,4,0)</f>
        <v>1138789.08</v>
      </c>
      <c r="F71" s="5" t="s">
        <v>45</v>
      </c>
    </row>
    <row r="72" s="1" customFormat="1" customHeight="1" spans="1:7">
      <c r="A72" s="3">
        <v>71</v>
      </c>
      <c r="B72" s="4" t="s">
        <v>102</v>
      </c>
      <c r="C72" s="3" t="s">
        <v>103</v>
      </c>
      <c r="D72" s="3" t="str">
        <f>VLOOKUP(C72,[1]Sheet3!$A:$M,13,0)</f>
        <v>2009-12-16</v>
      </c>
      <c r="E72" s="3">
        <f>VLOOKUP(C72,[1]Sheet3!$A:$D,4,0)</f>
        <v>1628136.65</v>
      </c>
      <c r="F72" s="5" t="s">
        <v>45</v>
      </c>
    </row>
    <row r="73" s="1" customFormat="1" customHeight="1" spans="1:7">
      <c r="A73" s="3">
        <v>72</v>
      </c>
      <c r="B73" s="4" t="s">
        <v>104</v>
      </c>
      <c r="C73" s="3" t="s">
        <v>105</v>
      </c>
      <c r="D73" s="3" t="str">
        <f>VLOOKUP(C73,[1]Sheet3!$A:$M,13,0)</f>
        <v>2009-08-20</v>
      </c>
      <c r="E73" s="3">
        <f>VLOOKUP(C73,[1]Sheet3!$A:$D,4,0)</f>
        <v>569026.06</v>
      </c>
      <c r="F73" s="5" t="s">
        <v>45</v>
      </c>
    </row>
    <row r="74" s="1" customFormat="1" customHeight="1" spans="1:7">
      <c r="A74" s="3">
        <v>73</v>
      </c>
      <c r="B74" s="4" t="s">
        <v>75</v>
      </c>
      <c r="C74" s="3">
        <v>2014206300</v>
      </c>
      <c r="D74" s="3" t="str">
        <f>VLOOKUP(C74,[1]Sheet3!$A:$M,13,0)</f>
        <v>2014-07-10</v>
      </c>
      <c r="E74" s="3">
        <f>VLOOKUP(C74,[1]Sheet3!$A:$D,4,0)</f>
        <v>848105.89</v>
      </c>
      <c r="F74" s="5" t="s">
        <v>45</v>
      </c>
      <c r="G74" s="12"/>
    </row>
    <row r="75" s="1" customFormat="1" customHeight="1" spans="1:7">
      <c r="A75" s="3">
        <v>74</v>
      </c>
      <c r="B75" s="3" t="s">
        <v>106</v>
      </c>
      <c r="C75" s="3">
        <v>2015528000</v>
      </c>
      <c r="D75" s="3" t="str">
        <f>VLOOKUP(C75,[1]Sheet3!$A:$M,13,0)</f>
        <v>2015-01-21</v>
      </c>
      <c r="E75" s="3">
        <f>VLOOKUP(C75,[1]Sheet3!$A:$D,4,0)</f>
        <v>4456705.65</v>
      </c>
      <c r="F75" s="5" t="s">
        <v>45</v>
      </c>
    </row>
    <row r="76" s="1" customFormat="1" customHeight="1" spans="1:7">
      <c r="A76" s="3">
        <v>75</v>
      </c>
      <c r="B76" s="4" t="s">
        <v>107</v>
      </c>
      <c r="C76" s="3" t="s">
        <v>108</v>
      </c>
      <c r="D76" s="3" t="str">
        <f>VLOOKUP(C76,[1]Sheet3!$A:$M,13,0)</f>
        <v>2002-09-01</v>
      </c>
      <c r="E76" s="3">
        <f>VLOOKUP(C76,[1]Sheet3!$A:$D,4,0)</f>
        <v>565763.42</v>
      </c>
      <c r="F76" s="3" t="s">
        <v>109</v>
      </c>
    </row>
    <row r="77" s="1" customFormat="1" customHeight="1" spans="1:7">
      <c r="A77" s="3">
        <v>76</v>
      </c>
      <c r="B77" s="4" t="s">
        <v>110</v>
      </c>
      <c r="C77" s="3" t="s">
        <v>111</v>
      </c>
      <c r="D77" s="3" t="str">
        <f>VLOOKUP(C77,[1]Sheet3!$A:$M,13,0)</f>
        <v>2009-06-02</v>
      </c>
      <c r="E77" s="3">
        <f>VLOOKUP(C77,[1]Sheet3!$A:$D,4,0)</f>
        <v>498011.74</v>
      </c>
      <c r="F77" s="3" t="s">
        <v>109</v>
      </c>
    </row>
    <row r="78" s="1" customFormat="1" customHeight="1" spans="1:7">
      <c r="A78" s="3">
        <v>77</v>
      </c>
      <c r="B78" s="4" t="s">
        <v>112</v>
      </c>
      <c r="C78" s="3">
        <v>2014222800</v>
      </c>
      <c r="D78" s="3" t="str">
        <f>VLOOKUP(C78,[1]Sheet3!$A:$M,13,0)</f>
        <v>2014-07-01</v>
      </c>
      <c r="E78" s="3">
        <f>VLOOKUP(C78,[1]Sheet3!$A:$D,4,0)</f>
        <v>392398.51</v>
      </c>
      <c r="F78" s="3" t="s">
        <v>109</v>
      </c>
    </row>
    <row r="79" s="1" customFormat="1" customHeight="1" spans="1:7">
      <c r="A79" s="3">
        <v>78</v>
      </c>
      <c r="B79" s="4" t="s">
        <v>113</v>
      </c>
      <c r="C79" s="3">
        <v>2015637700</v>
      </c>
      <c r="D79" s="3" t="str">
        <f>VLOOKUP(C79,[1]Sheet3!$A:$M,13,0)</f>
        <v>2015-04-11</v>
      </c>
      <c r="E79" s="3">
        <f>VLOOKUP(C79,[1]Sheet3!$A:$D,4,0)</f>
        <v>448544.96</v>
      </c>
      <c r="F79" s="3" t="s">
        <v>109</v>
      </c>
    </row>
    <row r="80" s="1" customFormat="1" customHeight="1" spans="1:7">
      <c r="A80" s="3">
        <v>79</v>
      </c>
      <c r="B80" s="4" t="s">
        <v>114</v>
      </c>
      <c r="C80" s="3" t="s">
        <v>115</v>
      </c>
      <c r="D80" s="3" t="str">
        <f>VLOOKUP(C80,[1]Sheet3!$A:$M,13,0)</f>
        <v>2012-12-03</v>
      </c>
      <c r="E80" s="3">
        <f>VLOOKUP(C80,[1]Sheet3!$A:$D,4,0)</f>
        <v>1932805</v>
      </c>
      <c r="F80" s="3" t="s">
        <v>109</v>
      </c>
    </row>
    <row r="81" s="1" customFormat="1" customHeight="1" spans="1:6">
      <c r="A81" s="3">
        <v>80</v>
      </c>
      <c r="B81" s="4" t="s">
        <v>116</v>
      </c>
      <c r="C81" s="3" t="s">
        <v>117</v>
      </c>
      <c r="D81" s="3" t="str">
        <f>VLOOKUP(C81,[1]Sheet3!$A:$M,13,0)</f>
        <v>2013-12-26</v>
      </c>
      <c r="E81" s="3">
        <f>VLOOKUP(C81,[1]Sheet3!$A:$D,4,0)</f>
        <v>6625267.28</v>
      </c>
      <c r="F81" s="3" t="s">
        <v>109</v>
      </c>
    </row>
    <row r="82" s="1" customFormat="1" customHeight="1" spans="1:6">
      <c r="A82" s="3">
        <v>81</v>
      </c>
      <c r="B82" s="4" t="s">
        <v>118</v>
      </c>
      <c r="C82" s="3" t="s">
        <v>119</v>
      </c>
      <c r="D82" s="3" t="str">
        <f>VLOOKUP(C82,[1]Sheet3!$A:$M,13,0)</f>
        <v>2013-09-27</v>
      </c>
      <c r="E82" s="3">
        <f>VLOOKUP(C82,[1]Sheet3!$A:$D,4,0)</f>
        <v>432565</v>
      </c>
      <c r="F82" s="3" t="s">
        <v>109</v>
      </c>
    </row>
    <row r="83" s="1" customFormat="1" customHeight="1" spans="1:6">
      <c r="A83" s="3">
        <v>82</v>
      </c>
      <c r="B83" s="4" t="s">
        <v>33</v>
      </c>
      <c r="C83" s="3">
        <v>2015524800</v>
      </c>
      <c r="D83" s="3" t="str">
        <f>VLOOKUP(C83,[1]Sheet3!$A:$M,13,0)</f>
        <v>2015-07-16</v>
      </c>
      <c r="E83" s="3">
        <f>VLOOKUP(C83,[1]Sheet3!$A:$D,4,0)</f>
        <v>408678.09</v>
      </c>
      <c r="F83" s="3" t="s">
        <v>109</v>
      </c>
    </row>
    <row r="84" s="1" customFormat="1" customHeight="1" spans="1:6">
      <c r="A84" s="3">
        <v>83</v>
      </c>
      <c r="B84" s="4" t="s">
        <v>120</v>
      </c>
      <c r="C84" s="3">
        <v>2017979003</v>
      </c>
      <c r="D84" s="3" t="str">
        <f>VLOOKUP(C84,[1]Sheet3!$A:$M,13,0)</f>
        <v>2016-10-14</v>
      </c>
      <c r="E84" s="3">
        <f>VLOOKUP(C84,[1]Sheet3!$A:$D,4,0)</f>
        <v>620000</v>
      </c>
      <c r="F84" s="3" t="s">
        <v>109</v>
      </c>
    </row>
    <row r="85" s="1" customFormat="1" customHeight="1" spans="1:6">
      <c r="A85" s="3">
        <v>84</v>
      </c>
      <c r="B85" s="4" t="s">
        <v>121</v>
      </c>
      <c r="C85" s="3">
        <v>2015487600</v>
      </c>
      <c r="D85" s="3" t="str">
        <f>VLOOKUP(C85,[1]Sheet3!$A:$M,13,0)</f>
        <v>2015-03-08</v>
      </c>
      <c r="E85" s="3">
        <f>VLOOKUP(C85,[1]Sheet3!$A:$D,4,0)</f>
        <v>467471.66</v>
      </c>
      <c r="F85" s="3" t="s">
        <v>109</v>
      </c>
    </row>
    <row r="86" s="1" customFormat="1" customHeight="1" spans="1:6">
      <c r="A86" s="3">
        <v>85</v>
      </c>
      <c r="B86" s="4" t="s">
        <v>122</v>
      </c>
      <c r="C86" s="3" t="s">
        <v>123</v>
      </c>
      <c r="D86" s="3" t="str">
        <f>VLOOKUP(C86,[1]Sheet3!$A:$M,13,0)</f>
        <v>2008-05-01</v>
      </c>
      <c r="E86" s="3">
        <f>VLOOKUP(C86,[1]Sheet3!$A:$D,4,0)</f>
        <v>2770036</v>
      </c>
      <c r="F86" s="3" t="s">
        <v>109</v>
      </c>
    </row>
    <row r="87" s="1" customFormat="1" customHeight="1" spans="1:6">
      <c r="A87" s="3">
        <v>86</v>
      </c>
      <c r="B87" s="4" t="s">
        <v>33</v>
      </c>
      <c r="C87" s="3" t="s">
        <v>124</v>
      </c>
      <c r="D87" s="3" t="str">
        <f>VLOOKUP(C87,[1]Sheet3!$A:$M,13,0)</f>
        <v>2010-12-01</v>
      </c>
      <c r="E87" s="3">
        <f>VLOOKUP(C87,[1]Sheet3!$A:$D,4,0)</f>
        <v>458605.5</v>
      </c>
      <c r="F87" s="3" t="s">
        <v>109</v>
      </c>
    </row>
    <row r="88" s="1" customFormat="1" customHeight="1" spans="1:6">
      <c r="A88" s="3">
        <v>87</v>
      </c>
      <c r="B88" s="4" t="s">
        <v>125</v>
      </c>
      <c r="C88" s="3" t="s">
        <v>126</v>
      </c>
      <c r="D88" s="3" t="str">
        <f>VLOOKUP(C88,[1]Sheet3!$A:$M,13,0)</f>
        <v>2012-03-06</v>
      </c>
      <c r="E88" s="3">
        <f>VLOOKUP(C88,[1]Sheet3!$A:$D,4,0)</f>
        <v>406087.29</v>
      </c>
      <c r="F88" s="3" t="s">
        <v>109</v>
      </c>
    </row>
    <row r="89" s="1" customFormat="1" customHeight="1" spans="1:6">
      <c r="A89" s="3">
        <v>88</v>
      </c>
      <c r="B89" s="4" t="s">
        <v>127</v>
      </c>
      <c r="C89" s="3" t="s">
        <v>128</v>
      </c>
      <c r="D89" s="3" t="str">
        <f>VLOOKUP(C89,[1]Sheet3!$A:$M,13,0)</f>
        <v>2011-10-26</v>
      </c>
      <c r="E89" s="3">
        <f>VLOOKUP(C89,[1]Sheet3!$A:$D,4,0)</f>
        <v>441805.9</v>
      </c>
      <c r="F89" s="3" t="s">
        <v>109</v>
      </c>
    </row>
    <row r="90" s="1" customFormat="1" customHeight="1" spans="1:6">
      <c r="A90" s="3">
        <v>89</v>
      </c>
      <c r="B90" s="4" t="s">
        <v>129</v>
      </c>
      <c r="C90" s="3" t="s">
        <v>130</v>
      </c>
      <c r="D90" s="3" t="str">
        <f>VLOOKUP(C90,[1]Sheet3!$A:$M,13,0)</f>
        <v>2009-01-08</v>
      </c>
      <c r="E90" s="3">
        <f>VLOOKUP(C90,[1]Sheet3!$A:$D,4,0)</f>
        <v>469254</v>
      </c>
      <c r="F90" s="3" t="s">
        <v>109</v>
      </c>
    </row>
    <row r="91" s="1" customFormat="1" customHeight="1" spans="1:6">
      <c r="A91" s="3">
        <v>90</v>
      </c>
      <c r="B91" s="4" t="s">
        <v>131</v>
      </c>
      <c r="C91" s="3">
        <v>2015503800</v>
      </c>
      <c r="D91" s="3" t="str">
        <f>VLOOKUP(C91,[1]Sheet3!$A:$M,13,0)</f>
        <v>2015-06-12</v>
      </c>
      <c r="E91" s="3">
        <f>VLOOKUP(C91,[1]Sheet3!$A:$D,4,0)</f>
        <v>447627.73</v>
      </c>
      <c r="F91" s="3" t="s">
        <v>109</v>
      </c>
    </row>
    <row r="92" s="1" customFormat="1" customHeight="1" spans="1:6">
      <c r="A92" s="3">
        <v>91</v>
      </c>
      <c r="B92" s="4" t="s">
        <v>132</v>
      </c>
      <c r="C92" s="3" t="s">
        <v>133</v>
      </c>
      <c r="D92" s="3" t="str">
        <f>VLOOKUP(C92,[1]Sheet3!$A:$M,13,0)</f>
        <v>2010-12-01</v>
      </c>
      <c r="E92" s="3">
        <f>VLOOKUP(C92,[1]Sheet3!$A:$D,4,0)</f>
        <v>403861.65</v>
      </c>
      <c r="F92" s="3" t="s">
        <v>109</v>
      </c>
    </row>
    <row r="93" s="1" customFormat="1" customHeight="1" spans="1:6">
      <c r="A93" s="3">
        <v>92</v>
      </c>
      <c r="B93" s="4" t="s">
        <v>134</v>
      </c>
      <c r="C93" s="3">
        <v>2016240501</v>
      </c>
      <c r="D93" s="3" t="str">
        <f>VLOOKUP(C93,[1]Sheet3!$A:$M,13,0)</f>
        <v>2016-09-01</v>
      </c>
      <c r="E93" s="3">
        <f>VLOOKUP(C93,[1]Sheet3!$A:$D,4,0)</f>
        <v>369000</v>
      </c>
      <c r="F93" s="3" t="s">
        <v>109</v>
      </c>
    </row>
    <row r="94" s="1" customFormat="1" customHeight="1" spans="1:6">
      <c r="A94" s="3">
        <v>93</v>
      </c>
      <c r="B94" s="4" t="s">
        <v>135</v>
      </c>
      <c r="C94" s="3" t="s">
        <v>136</v>
      </c>
      <c r="D94" s="3" t="str">
        <f>VLOOKUP(C94,[1]Sheet3!$A:$M,13,0)</f>
        <v>2010-09-02</v>
      </c>
      <c r="E94" s="3">
        <f>VLOOKUP(C94,[1]Sheet3!$A:$D,4,0)</f>
        <v>370515.38</v>
      </c>
      <c r="F94" s="3" t="s">
        <v>109</v>
      </c>
    </row>
    <row r="95" s="1" customFormat="1" customHeight="1" spans="1:6">
      <c r="A95" s="3">
        <v>94</v>
      </c>
      <c r="B95" s="4" t="s">
        <v>27</v>
      </c>
      <c r="C95" s="3" t="s">
        <v>137</v>
      </c>
      <c r="D95" s="3" t="str">
        <f>VLOOKUP(C95,[1]Sheet3!$A:$M,13,0)</f>
        <v>2011-10-13</v>
      </c>
      <c r="E95" s="3">
        <f>VLOOKUP(C95,[1]Sheet3!$A:$D,4,0)</f>
        <v>474448.07</v>
      </c>
      <c r="F95" s="3" t="s">
        <v>109</v>
      </c>
    </row>
    <row r="96" s="1" customFormat="1" customHeight="1" spans="1:6">
      <c r="A96" s="3">
        <v>95</v>
      </c>
      <c r="B96" s="4" t="s">
        <v>138</v>
      </c>
      <c r="C96" s="3" t="s">
        <v>139</v>
      </c>
      <c r="D96" s="3" t="str">
        <f>VLOOKUP(C96,[1]Sheet3!$A:$M,13,0)</f>
        <v>2013-12-19</v>
      </c>
      <c r="E96" s="3">
        <f>VLOOKUP(C96,[1]Sheet3!$A:$D,4,0)</f>
        <v>366704.56</v>
      </c>
      <c r="F96" s="3" t="s">
        <v>109</v>
      </c>
    </row>
    <row r="97" s="1" customFormat="1" customHeight="1" spans="1:7">
      <c r="A97" s="3">
        <v>96</v>
      </c>
      <c r="B97" s="4" t="s">
        <v>140</v>
      </c>
      <c r="C97" s="3" t="s">
        <v>141</v>
      </c>
      <c r="D97" s="3" t="str">
        <f>VLOOKUP(C97,[1]Sheet3!$A:$M,13,0)</f>
        <v>2013-12-26</v>
      </c>
      <c r="E97" s="3">
        <f>VLOOKUP(C97,[1]Sheet3!$A:$D,4,0)</f>
        <v>440023.73</v>
      </c>
      <c r="F97" s="3" t="s">
        <v>109</v>
      </c>
    </row>
    <row r="98" s="1" customFormat="1" customHeight="1" spans="1:7">
      <c r="A98" s="3">
        <v>97</v>
      </c>
      <c r="B98" s="4" t="s">
        <v>142</v>
      </c>
      <c r="C98" s="3">
        <v>2015282300</v>
      </c>
      <c r="D98" s="3" t="str">
        <f>VLOOKUP(C98,[1]Sheet3!$A:$M,13,0)</f>
        <v>2014-11-10</v>
      </c>
      <c r="E98" s="3">
        <f>VLOOKUP(C98,[1]Sheet3!$A:$D,4,0)</f>
        <v>472000</v>
      </c>
      <c r="F98" s="3" t="s">
        <v>109</v>
      </c>
    </row>
    <row r="99" s="1" customFormat="1" customHeight="1" spans="1:7">
      <c r="A99" s="3">
        <v>98</v>
      </c>
      <c r="B99" s="4" t="s">
        <v>143</v>
      </c>
      <c r="C99" s="3" t="s">
        <v>144</v>
      </c>
      <c r="D99" s="3" t="str">
        <f>VLOOKUP(C99,[1]Sheet3!$A:$M,13,0)</f>
        <v>2011-06-10</v>
      </c>
      <c r="E99" s="3">
        <f>VLOOKUP(C99,[1]Sheet3!$A:$D,4,0)</f>
        <v>418517.06</v>
      </c>
      <c r="F99" s="3" t="s">
        <v>109</v>
      </c>
    </row>
    <row r="100" s="1" customFormat="1" customHeight="1" spans="1:7">
      <c r="A100" s="3">
        <v>99</v>
      </c>
      <c r="B100" s="4" t="s">
        <v>145</v>
      </c>
      <c r="C100" s="3">
        <v>2015067000</v>
      </c>
      <c r="D100" s="3" t="str">
        <f>VLOOKUP(C100,[1]Sheet3!$A:$M,13,0)</f>
        <v>2014-12-30</v>
      </c>
      <c r="E100" s="3">
        <f>VLOOKUP(C100,[1]Sheet3!$A:$D,4,0)</f>
        <v>300000</v>
      </c>
      <c r="F100" s="3" t="s">
        <v>109</v>
      </c>
    </row>
    <row r="101" s="1" customFormat="1" customHeight="1" spans="1:7">
      <c r="A101" s="3">
        <v>100</v>
      </c>
      <c r="B101" s="3" t="s">
        <v>87</v>
      </c>
      <c r="C101" s="3" t="s">
        <v>146</v>
      </c>
      <c r="D101" s="3" t="str">
        <f>VLOOKUP(C101,[1]Sheet3!$A:$M,13,0)</f>
        <v>2013-09-27</v>
      </c>
      <c r="E101" s="3">
        <f>VLOOKUP(C101,[1]Sheet3!$A:$D,4,0)</f>
        <v>312112</v>
      </c>
      <c r="F101" s="3" t="s">
        <v>109</v>
      </c>
    </row>
    <row r="102" s="1" customFormat="1" customHeight="1" spans="1:7">
      <c r="A102" s="3">
        <v>101</v>
      </c>
      <c r="B102" s="13" t="s">
        <v>147</v>
      </c>
      <c r="C102" s="14">
        <v>2023139405</v>
      </c>
      <c r="D102" s="3" t="str">
        <f>VLOOKUP(C102,[1]Sheet3!$A:$M,13,0)</f>
        <v>2016-04-14</v>
      </c>
      <c r="E102" s="3">
        <f>VLOOKUP(C102,[1]Sheet3!$A:$D,4,0)</f>
        <v>325700</v>
      </c>
      <c r="F102" s="3" t="s">
        <v>109</v>
      </c>
    </row>
    <row r="103" s="1" customFormat="1" customHeight="1" spans="1:7">
      <c r="A103" s="3">
        <v>102</v>
      </c>
      <c r="B103" s="13" t="s">
        <v>148</v>
      </c>
      <c r="C103" s="15">
        <v>2015604100</v>
      </c>
      <c r="D103" s="3" t="str">
        <f>VLOOKUP(C103,[1]Sheet3!$A:$M,13,0)</f>
        <v>2015-09-15</v>
      </c>
      <c r="E103" s="3">
        <f>VLOOKUP(C103,[1]Sheet3!$A:$D,4,0)</f>
        <v>469755</v>
      </c>
      <c r="F103" s="3" t="s">
        <v>109</v>
      </c>
    </row>
    <row r="104" s="1" customFormat="1" customHeight="1" spans="1:7">
      <c r="A104" s="3">
        <v>103</v>
      </c>
      <c r="B104" s="13" t="s">
        <v>149</v>
      </c>
      <c r="C104" s="13">
        <v>2015604200</v>
      </c>
      <c r="D104" s="3" t="str">
        <f>VLOOKUP(C104,[1]Sheet3!$A:$M,13,0)</f>
        <v>2015-09-15</v>
      </c>
      <c r="E104" s="3">
        <f>VLOOKUP(C104,[1]Sheet3!$A:$D,4,0)</f>
        <v>371687</v>
      </c>
      <c r="F104" s="3" t="s">
        <v>109</v>
      </c>
    </row>
    <row r="105" s="1" customFormat="1" customHeight="1" spans="1:7">
      <c r="A105" s="3">
        <v>104</v>
      </c>
      <c r="B105" s="13" t="s">
        <v>150</v>
      </c>
      <c r="C105" s="13">
        <v>2015642800</v>
      </c>
      <c r="D105" s="3" t="str">
        <f>VLOOKUP(C105,[1]Sheet3!$A:$M,13,0)</f>
        <v>2014-07-01</v>
      </c>
      <c r="E105" s="3">
        <f>VLOOKUP(C105,[1]Sheet3!$A:$D,4,0)</f>
        <v>1444577</v>
      </c>
      <c r="F105" s="3" t="s">
        <v>109</v>
      </c>
    </row>
    <row r="106" s="1" customFormat="1" customHeight="1" spans="1:7">
      <c r="A106" s="3">
        <v>105</v>
      </c>
      <c r="B106" s="13" t="s">
        <v>110</v>
      </c>
      <c r="C106" s="13">
        <v>2016833602</v>
      </c>
      <c r="D106" s="3" t="str">
        <f>VLOOKUP(C106,[1]Sheet3!$A:$M,13,0)</f>
        <v>2015-12-20</v>
      </c>
      <c r="E106" s="3">
        <f>VLOOKUP(C106,[1]Sheet3!$A:$D,4,0)</f>
        <v>458000</v>
      </c>
      <c r="F106" s="3" t="s">
        <v>109</v>
      </c>
      <c r="G106" s="12"/>
    </row>
    <row r="107" s="1" customFormat="1" customHeight="1" spans="1:7">
      <c r="A107" s="3">
        <v>106</v>
      </c>
      <c r="B107" s="13" t="s">
        <v>33</v>
      </c>
      <c r="C107" s="16">
        <v>2023139905</v>
      </c>
      <c r="D107" s="3" t="str">
        <f>VLOOKUP(C107,[1]Sheet3!$A:$M,13,0)</f>
        <v>2016-04-14</v>
      </c>
      <c r="E107" s="3">
        <f>VLOOKUP(C107,[1]Sheet3!$A:$D,4,0)</f>
        <v>400000</v>
      </c>
      <c r="F107" s="3" t="s">
        <v>109</v>
      </c>
    </row>
    <row r="108" s="1" customFormat="1" customHeight="1" spans="1:7">
      <c r="A108" s="3">
        <v>107</v>
      </c>
      <c r="B108" s="13" t="s">
        <v>110</v>
      </c>
      <c r="C108" s="13" t="s">
        <v>151</v>
      </c>
      <c r="D108" s="3" t="str">
        <f>VLOOKUP(C108,[1]Sheet3!$A:$M,13,0)</f>
        <v>2012-03-06</v>
      </c>
      <c r="E108" s="3">
        <f>VLOOKUP(C108,[1]Sheet3!$A:$D,4,0)</f>
        <v>322375.45</v>
      </c>
      <c r="F108" s="3" t="s">
        <v>109</v>
      </c>
    </row>
    <row r="109" s="1" customFormat="1" customHeight="1" spans="1:7">
      <c r="A109" s="3">
        <v>108</v>
      </c>
      <c r="B109" s="4" t="s">
        <v>152</v>
      </c>
      <c r="C109" s="3" t="s">
        <v>153</v>
      </c>
      <c r="D109" s="3" t="str">
        <f>VLOOKUP(C109,[1]Sheet3!$A:$M,13,0)</f>
        <v>2010-11-25</v>
      </c>
      <c r="E109" s="3">
        <f>VLOOKUP(C109,[1]Sheet3!$A:$D,4,0)</f>
        <v>480405.97</v>
      </c>
      <c r="F109" s="3" t="s">
        <v>109</v>
      </c>
    </row>
    <row r="110" s="1" customFormat="1" customHeight="1" spans="1:7">
      <c r="A110" s="3">
        <v>109</v>
      </c>
      <c r="B110" s="4" t="s">
        <v>154</v>
      </c>
      <c r="C110" s="3" t="s">
        <v>155</v>
      </c>
      <c r="D110" s="3" t="str">
        <f>VLOOKUP(C110,[1]Sheet3!$A:$M,13,0)</f>
        <v>2013-04-11</v>
      </c>
      <c r="E110" s="3">
        <f>VLOOKUP(C110,[1]Sheet3!$A:$D,4,0)</f>
        <v>302591.49</v>
      </c>
      <c r="F110" s="3" t="s">
        <v>109</v>
      </c>
    </row>
    <row r="111" s="1" customFormat="1" customHeight="1" spans="1:7">
      <c r="A111" s="3">
        <v>110</v>
      </c>
      <c r="B111" s="4" t="s">
        <v>156</v>
      </c>
      <c r="C111" s="3">
        <v>2014031100</v>
      </c>
      <c r="D111" s="3" t="str">
        <f>VLOOKUP(C111,[1]Sheet3!$A:$M,13,0)</f>
        <v>2014-05-13</v>
      </c>
      <c r="E111" s="3">
        <f>VLOOKUP(C111,[1]Sheet3!$A:$D,4,0)</f>
        <v>419115.08</v>
      </c>
      <c r="F111" s="3" t="s">
        <v>109</v>
      </c>
    </row>
    <row r="112" s="1" customFormat="1" customHeight="1" spans="1:7">
      <c r="A112" s="3">
        <v>111</v>
      </c>
      <c r="B112" s="4" t="s">
        <v>157</v>
      </c>
      <c r="C112" s="3">
        <v>2017680000</v>
      </c>
      <c r="D112" s="3" t="str">
        <f>VLOOKUP(C112,[1]Sheet3!$A:$M,13,0)</f>
        <v>2016-11-22</v>
      </c>
      <c r="E112" s="3">
        <f>VLOOKUP(C112,[1]Sheet3!$A:$D,4,0)</f>
        <v>393900</v>
      </c>
      <c r="F112" s="3" t="s">
        <v>109</v>
      </c>
    </row>
    <row r="113" s="1" customFormat="1" customHeight="1" spans="1:6">
      <c r="A113" s="3">
        <v>112</v>
      </c>
      <c r="B113" s="4" t="s">
        <v>158</v>
      </c>
      <c r="C113" s="3">
        <v>2017100300</v>
      </c>
      <c r="D113" s="3" t="str">
        <f>VLOOKUP(C113,[1]Sheet3!$A:$M,13,0)</f>
        <v>2016-12-09</v>
      </c>
      <c r="E113" s="3">
        <f>VLOOKUP(C113,[1]Sheet3!$A:$D,4,0)</f>
        <v>1533500</v>
      </c>
      <c r="F113" s="3" t="s">
        <v>109</v>
      </c>
    </row>
    <row r="114" s="1" customFormat="1" customHeight="1" spans="1:6">
      <c r="A114" s="3">
        <v>113</v>
      </c>
      <c r="B114" s="4" t="s">
        <v>159</v>
      </c>
      <c r="C114" s="3">
        <v>2021937705</v>
      </c>
      <c r="D114" s="3" t="str">
        <f>VLOOKUP(C114,[1]Sheet3!$A:$M,13,0)</f>
        <v>2017-11-07</v>
      </c>
      <c r="E114" s="3">
        <f>VLOOKUP(C114,[1]Sheet3!$A:$D,4,0)</f>
        <v>1495300</v>
      </c>
      <c r="F114" s="3" t="s">
        <v>109</v>
      </c>
    </row>
    <row r="115" s="1" customFormat="1" customHeight="1" spans="1:6">
      <c r="A115" s="3">
        <v>114</v>
      </c>
      <c r="B115" s="4" t="s">
        <v>160</v>
      </c>
      <c r="C115" s="3">
        <v>2018851003</v>
      </c>
      <c r="D115" s="3" t="str">
        <f>VLOOKUP(C115,[1]Sheet3!$A:$M,13,0)</f>
        <v>2017-01-11</v>
      </c>
      <c r="E115" s="3">
        <f>VLOOKUP(C115,[1]Sheet3!$A:$D,4,0)</f>
        <v>2361300</v>
      </c>
      <c r="F115" s="3" t="s">
        <v>109</v>
      </c>
    </row>
    <row r="116" s="1" customFormat="1" customHeight="1" spans="1:6">
      <c r="A116" s="3">
        <v>115</v>
      </c>
      <c r="B116" s="4" t="s">
        <v>161</v>
      </c>
      <c r="C116" s="3">
        <v>2016244101</v>
      </c>
      <c r="D116" s="3" t="str">
        <f>VLOOKUP(C116,[1]Sheet3!$A:$M,13,0)</f>
        <v>2015-12-12</v>
      </c>
      <c r="E116" s="3">
        <f>VLOOKUP(C116,[1]Sheet3!$A:$D,4,0)</f>
        <v>348900</v>
      </c>
      <c r="F116" s="3" t="s">
        <v>109</v>
      </c>
    </row>
    <row r="117" s="1" customFormat="1" customHeight="1" spans="1:6">
      <c r="A117" s="3">
        <v>116</v>
      </c>
      <c r="B117" s="4" t="s">
        <v>162</v>
      </c>
      <c r="C117" s="3" t="s">
        <v>163</v>
      </c>
      <c r="D117" s="3" t="str">
        <f>VLOOKUP(C117,[1]Sheet3!$A:$M,13,0)</f>
        <v>2013-12-19</v>
      </c>
      <c r="E117" s="3">
        <f>VLOOKUP(C117,[1]Sheet3!$A:$D,4,0)</f>
        <v>349506</v>
      </c>
      <c r="F117" s="3" t="s">
        <v>109</v>
      </c>
    </row>
    <row r="118" s="1" customFormat="1" customHeight="1" spans="1:6">
      <c r="A118" s="3">
        <v>117</v>
      </c>
      <c r="B118" s="4" t="s">
        <v>164</v>
      </c>
      <c r="C118" s="3">
        <v>2017542400</v>
      </c>
      <c r="D118" s="3" t="str">
        <f>VLOOKUP(C118,[1]Sheet3!$A:$M,13,0)</f>
        <v>2015-12-14</v>
      </c>
      <c r="E118" s="3">
        <f>VLOOKUP(C118,[1]Sheet3!$A:$D,4,0)</f>
        <v>563105.73</v>
      </c>
      <c r="F118" s="3" t="s">
        <v>109</v>
      </c>
    </row>
    <row r="119" s="1" customFormat="1" customHeight="1" spans="1:6">
      <c r="A119" s="3">
        <v>118</v>
      </c>
      <c r="B119" s="4" t="s">
        <v>33</v>
      </c>
      <c r="C119" s="3" t="s">
        <v>165</v>
      </c>
      <c r="D119" s="3" t="str">
        <f>VLOOKUP(C119,[1]Sheet3!$A:$M,13,0)</f>
        <v>2012-03-06</v>
      </c>
      <c r="E119" s="3">
        <f>VLOOKUP(C119,[1]Sheet3!$A:$D,4,0)</f>
        <v>410765.8</v>
      </c>
      <c r="F119" s="3" t="s">
        <v>109</v>
      </c>
    </row>
    <row r="120" s="1" customFormat="1" customHeight="1" spans="1:6">
      <c r="A120" s="3">
        <v>119</v>
      </c>
      <c r="B120" s="4" t="s">
        <v>166</v>
      </c>
      <c r="C120" s="3">
        <v>2016750302</v>
      </c>
      <c r="D120" s="3" t="str">
        <f>VLOOKUP(C120,[1]Sheet3!$A:$M,13,0)</f>
        <v>2014-06-18</v>
      </c>
      <c r="E120" s="3">
        <f>VLOOKUP(C120,[1]Sheet3!$A:$D,4,0)</f>
        <v>819514.12</v>
      </c>
      <c r="F120" s="3" t="s">
        <v>109</v>
      </c>
    </row>
    <row r="121" s="1" customFormat="1" customHeight="1" spans="1:6">
      <c r="A121" s="3">
        <v>120</v>
      </c>
      <c r="B121" s="5" t="s">
        <v>33</v>
      </c>
      <c r="C121" s="5" t="s">
        <v>167</v>
      </c>
      <c r="D121" s="3" t="str">
        <f>VLOOKUP(C121,[1]Sheet3!$A:$M,13,0)</f>
        <v>2005-03-01</v>
      </c>
      <c r="E121" s="3">
        <f>VLOOKUP(C121,[1]Sheet3!$A:$D,4,0)</f>
        <v>381276.39</v>
      </c>
      <c r="F121" s="5" t="s">
        <v>109</v>
      </c>
    </row>
    <row r="122" s="1" customFormat="1" customHeight="1" spans="1:6">
      <c r="A122" s="3">
        <v>121</v>
      </c>
      <c r="B122" s="5" t="s">
        <v>33</v>
      </c>
      <c r="C122" s="5">
        <v>2015604400</v>
      </c>
      <c r="D122" s="3" t="str">
        <f>VLOOKUP(C122,[1]Sheet3!$A:$M,13,0)</f>
        <v>2015-09-20</v>
      </c>
      <c r="E122" s="3">
        <f>VLOOKUP(C122,[1]Sheet3!$A:$D,4,0)</f>
        <v>309436</v>
      </c>
      <c r="F122" s="5" t="s">
        <v>109</v>
      </c>
    </row>
    <row r="123" s="1" customFormat="1" customHeight="1" spans="1:6">
      <c r="A123" s="3">
        <v>122</v>
      </c>
      <c r="B123" s="5" t="s">
        <v>168</v>
      </c>
      <c r="C123" s="5">
        <v>2015435800</v>
      </c>
      <c r="D123" s="3" t="str">
        <f>VLOOKUP(C123,[1]Sheet3!$A:$M,13,0)</f>
        <v>2015-03-12</v>
      </c>
      <c r="E123" s="3">
        <f>VLOOKUP(C123,[1]Sheet3!$A:$D,4,0)</f>
        <v>5249069.31</v>
      </c>
      <c r="F123" s="5" t="s">
        <v>109</v>
      </c>
    </row>
    <row r="124" s="1" customFormat="1" customHeight="1" spans="1:6">
      <c r="A124" s="3">
        <v>123</v>
      </c>
      <c r="B124" s="5" t="s">
        <v>169</v>
      </c>
      <c r="C124" s="5">
        <v>2016881902</v>
      </c>
      <c r="D124" s="3" t="str">
        <f>VLOOKUP(C124,[1]Sheet3!$A:$M,13,0)</f>
        <v>2016-12-01</v>
      </c>
      <c r="E124" s="3">
        <f>VLOOKUP(C124,[1]Sheet3!$A:$D,4,0)</f>
        <v>599000</v>
      </c>
      <c r="F124" s="5" t="s">
        <v>109</v>
      </c>
    </row>
    <row r="125" s="1" customFormat="1" customHeight="1" spans="1:6">
      <c r="A125" s="3">
        <v>124</v>
      </c>
      <c r="B125" s="5" t="s">
        <v>110</v>
      </c>
      <c r="C125" s="5">
        <v>2015375800</v>
      </c>
      <c r="D125" s="3" t="str">
        <f>VLOOKUP(C125,[1]Sheet3!$A:$M,13,0)</f>
        <v>2015-02-24</v>
      </c>
      <c r="E125" s="3">
        <f>VLOOKUP(C125,[1]Sheet3!$A:$D,4,0)</f>
        <v>314533.08</v>
      </c>
      <c r="F125" s="5" t="s">
        <v>109</v>
      </c>
    </row>
    <row r="126" s="1" customFormat="1" customHeight="1" spans="1:6">
      <c r="A126" s="3">
        <v>125</v>
      </c>
      <c r="B126" s="5" t="s">
        <v>170</v>
      </c>
      <c r="C126" s="5">
        <v>2016730102</v>
      </c>
      <c r="D126" s="3" t="str">
        <f>VLOOKUP(C126,[1]Sheet3!$A:$M,13,0)</f>
        <v>2016-09-08</v>
      </c>
      <c r="E126" s="3">
        <f>VLOOKUP(C126,[1]Sheet3!$A:$D,4,0)</f>
        <v>1590000</v>
      </c>
      <c r="F126" s="5" t="s">
        <v>109</v>
      </c>
    </row>
    <row r="127" s="1" customFormat="1" customHeight="1" spans="1:6">
      <c r="A127" s="3">
        <v>126</v>
      </c>
      <c r="B127" s="5" t="s">
        <v>171</v>
      </c>
      <c r="C127" s="5">
        <v>2016632900</v>
      </c>
      <c r="D127" s="3" t="str">
        <f>VLOOKUP(C127,[1]Sheet3!$A:$M,13,0)</f>
        <v>2016-06-02</v>
      </c>
      <c r="E127" s="3">
        <f>VLOOKUP(C127,[1]Sheet3!$A:$D,4,0)</f>
        <v>647800</v>
      </c>
      <c r="F127" s="5" t="s">
        <v>109</v>
      </c>
    </row>
    <row r="128" s="1" customFormat="1" customHeight="1" spans="1:6">
      <c r="A128" s="3">
        <v>127</v>
      </c>
      <c r="B128" s="5" t="s">
        <v>172</v>
      </c>
      <c r="C128" s="5">
        <v>2016002900</v>
      </c>
      <c r="D128" s="3" t="str">
        <f>VLOOKUP(C128,[1]Sheet3!$A:$M,13,0)</f>
        <v>2015-12-07</v>
      </c>
      <c r="E128" s="3">
        <f>VLOOKUP(C128,[1]Sheet3!$A:$D,4,0)</f>
        <v>598000</v>
      </c>
      <c r="F128" s="5" t="s">
        <v>109</v>
      </c>
    </row>
    <row r="129" s="1" customFormat="1" customHeight="1" spans="1:6">
      <c r="A129" s="3">
        <v>128</v>
      </c>
      <c r="B129" s="5" t="s">
        <v>173</v>
      </c>
      <c r="C129" s="5">
        <v>2016238201</v>
      </c>
      <c r="D129" s="3" t="str">
        <f>VLOOKUP(C129,[1]Sheet3!$A:$M,13,0)</f>
        <v>2016-09-01</v>
      </c>
      <c r="E129" s="3">
        <f>VLOOKUP(C129,[1]Sheet3!$A:$D,4,0)</f>
        <v>313000</v>
      </c>
      <c r="F129" s="5" t="s">
        <v>109</v>
      </c>
    </row>
    <row r="130" s="1" customFormat="1" customHeight="1" spans="1:6">
      <c r="A130" s="3">
        <v>129</v>
      </c>
      <c r="B130" s="5" t="s">
        <v>174</v>
      </c>
      <c r="C130" s="5" t="s">
        <v>175</v>
      </c>
      <c r="D130" s="3" t="str">
        <f>VLOOKUP(C130,[1]Sheet3!$A:$M,13,0)</f>
        <v>2012-03-06</v>
      </c>
      <c r="E130" s="3">
        <f>VLOOKUP(C130,[1]Sheet3!$A:$D,4,0)</f>
        <v>440989.73</v>
      </c>
      <c r="F130" s="5" t="s">
        <v>109</v>
      </c>
    </row>
    <row r="131" s="1" customFormat="1" customHeight="1" spans="1:6">
      <c r="A131" s="3">
        <v>130</v>
      </c>
      <c r="B131" s="5" t="s">
        <v>176</v>
      </c>
      <c r="C131" s="5" t="s">
        <v>177</v>
      </c>
      <c r="D131" s="3" t="str">
        <f>VLOOKUP(C131,[1]Sheet3!$A:$M,13,0)</f>
        <v>2008-05-01</v>
      </c>
      <c r="E131" s="3">
        <f>VLOOKUP(C131,[1]Sheet3!$A:$D,4,0)</f>
        <v>1738254.29</v>
      </c>
      <c r="F131" s="5" t="s">
        <v>109</v>
      </c>
    </row>
    <row r="132" s="1" customFormat="1" customHeight="1" spans="1:6">
      <c r="A132" s="3">
        <v>131</v>
      </c>
      <c r="B132" s="5" t="s">
        <v>178</v>
      </c>
      <c r="C132" s="6">
        <v>2016872802</v>
      </c>
      <c r="D132" s="3" t="str">
        <f>VLOOKUP(C132,[1]Sheet3!$A:$M,13,0)</f>
        <v>2016-10-06</v>
      </c>
      <c r="E132" s="3">
        <f>VLOOKUP(C132,[1]Sheet3!$A:$D,4,0)</f>
        <v>379800</v>
      </c>
      <c r="F132" s="5" t="s">
        <v>109</v>
      </c>
    </row>
    <row r="133" s="1" customFormat="1" customHeight="1" spans="1:6">
      <c r="A133" s="3">
        <v>132</v>
      </c>
      <c r="B133" s="5" t="s">
        <v>132</v>
      </c>
      <c r="C133" s="5" t="s">
        <v>179</v>
      </c>
      <c r="D133" s="3" t="str">
        <f>VLOOKUP(C133,[1]Sheet3!$A:$M,13,0)</f>
        <v>2012-05-10</v>
      </c>
      <c r="E133" s="3">
        <f>VLOOKUP(C133,[1]Sheet3!$A:$D,4,0)</f>
        <v>343990.25</v>
      </c>
      <c r="F133" s="5" t="s">
        <v>109</v>
      </c>
    </row>
    <row r="134" s="1" customFormat="1" customHeight="1" spans="1:6">
      <c r="A134" s="3">
        <v>133</v>
      </c>
      <c r="B134" s="3" t="s">
        <v>180</v>
      </c>
      <c r="C134" s="3">
        <v>2016677301</v>
      </c>
      <c r="D134" s="3" t="str">
        <f>VLOOKUP(C134,[1]Sheet3!$A:$M,13,0)</f>
        <v>2016-03-03</v>
      </c>
      <c r="E134" s="3">
        <f>VLOOKUP(C134,[1]Sheet3!$A:$D,4,0)</f>
        <v>1988000</v>
      </c>
      <c r="F134" s="3" t="s">
        <v>181</v>
      </c>
    </row>
    <row r="135" s="1" customFormat="1" customHeight="1" spans="1:6">
      <c r="A135" s="3">
        <v>134</v>
      </c>
      <c r="B135" s="5" t="s">
        <v>182</v>
      </c>
      <c r="C135" s="5">
        <v>2017184000</v>
      </c>
      <c r="D135" s="3" t="str">
        <f>VLOOKUP(C135,[1]Sheet3!$A:$M,13,0)</f>
        <v>2016-07-28</v>
      </c>
      <c r="E135" s="3">
        <f>VLOOKUP(C135,[1]Sheet3!$A:$D,4,0)</f>
        <v>546000</v>
      </c>
      <c r="F135" s="5" t="s">
        <v>181</v>
      </c>
    </row>
    <row r="136" s="1" customFormat="1" customHeight="1" spans="1:6">
      <c r="A136" s="3">
        <v>135</v>
      </c>
      <c r="B136" s="5" t="s">
        <v>183</v>
      </c>
      <c r="C136" s="5">
        <v>2017190400</v>
      </c>
      <c r="D136" s="3" t="str">
        <f>VLOOKUP(C136,[1]Sheet3!$A:$M,13,0)</f>
        <v>2017-04-11</v>
      </c>
      <c r="E136" s="3">
        <f>VLOOKUP(C136,[1]Sheet3!$A:$D,4,0)</f>
        <v>499400</v>
      </c>
      <c r="F136" s="5" t="s">
        <v>181</v>
      </c>
    </row>
    <row r="137" s="1" customFormat="1" customHeight="1" spans="1:6">
      <c r="A137" s="3">
        <v>136</v>
      </c>
      <c r="B137" s="5" t="s">
        <v>184</v>
      </c>
      <c r="C137" s="5">
        <v>2017687500</v>
      </c>
      <c r="D137" s="3" t="str">
        <f>VLOOKUP(C137,[1]Sheet3!$A:$M,13,0)</f>
        <v>2017-05-09</v>
      </c>
      <c r="E137" s="3">
        <f>VLOOKUP(C137,[1]Sheet3!$A:$D,4,0)</f>
        <v>496500</v>
      </c>
      <c r="F137" s="5" t="s">
        <v>181</v>
      </c>
    </row>
    <row r="138" s="1" customFormat="1" customHeight="1" spans="1:6">
      <c r="A138" s="3">
        <v>137</v>
      </c>
      <c r="B138" s="5" t="s">
        <v>185</v>
      </c>
      <c r="C138" s="5">
        <v>2016678101</v>
      </c>
      <c r="D138" s="3" t="str">
        <f>VLOOKUP(C138,[1]Sheet3!$A:$M,13,0)</f>
        <v>2015-12-15</v>
      </c>
      <c r="E138" s="3">
        <f>VLOOKUP(C138,[1]Sheet3!$A:$D,4,0)</f>
        <v>483850</v>
      </c>
      <c r="F138" s="5" t="s">
        <v>181</v>
      </c>
    </row>
    <row r="139" s="1" customFormat="1" customHeight="1" spans="1:6">
      <c r="A139" s="3">
        <v>138</v>
      </c>
      <c r="B139" s="5" t="s">
        <v>186</v>
      </c>
      <c r="C139" s="5">
        <v>2016624300</v>
      </c>
      <c r="D139" s="3" t="str">
        <f>VLOOKUP(C139,[1]Sheet3!$A:$M,13,0)</f>
        <v>2015-09-24</v>
      </c>
      <c r="E139" s="3">
        <f>VLOOKUP(C139,[1]Sheet3!$A:$D,4,0)</f>
        <v>449000</v>
      </c>
      <c r="F139" s="5" t="s">
        <v>181</v>
      </c>
    </row>
    <row r="140" s="1" customFormat="1" customHeight="1" spans="1:6">
      <c r="A140" s="3">
        <v>139</v>
      </c>
      <c r="B140" s="5" t="s">
        <v>187</v>
      </c>
      <c r="C140" s="5">
        <v>2018175602</v>
      </c>
      <c r="D140" s="3" t="str">
        <f>VLOOKUP(C140,[1]Sheet3!$A:$M,13,0)</f>
        <v>2018-01-23</v>
      </c>
      <c r="E140" s="3">
        <f>VLOOKUP(C140,[1]Sheet3!$A:$D,4,0)</f>
        <v>449000</v>
      </c>
      <c r="F140" s="5" t="s">
        <v>181</v>
      </c>
    </row>
    <row r="141" s="1" customFormat="1" customHeight="1" spans="1:6">
      <c r="A141" s="3">
        <v>140</v>
      </c>
      <c r="B141" s="5" t="s">
        <v>188</v>
      </c>
      <c r="C141" s="5">
        <v>2019692003</v>
      </c>
      <c r="D141" s="3" t="str">
        <f>VLOOKUP(C141,[1]Sheet3!$A:$M,13,0)</f>
        <v>2019-09-03</v>
      </c>
      <c r="E141" s="3">
        <f>VLOOKUP(C141,[1]Sheet3!$A:$D,4,0)</f>
        <v>300000</v>
      </c>
      <c r="F141" s="5" t="s">
        <v>181</v>
      </c>
    </row>
    <row r="142" s="1" customFormat="1" customHeight="1" spans="1:6">
      <c r="A142" s="3">
        <v>141</v>
      </c>
      <c r="B142" s="5" t="s">
        <v>189</v>
      </c>
      <c r="C142" s="5">
        <v>2014209100</v>
      </c>
      <c r="D142" s="3" t="str">
        <f>VLOOKUP(C142,[1]Sheet3!$A:$M,13,0)</f>
        <v>2014-09-19</v>
      </c>
      <c r="E142" s="3">
        <f>VLOOKUP(C142,[1]Sheet3!$A:$D,4,0)</f>
        <v>467250</v>
      </c>
      <c r="F142" s="5" t="s">
        <v>181</v>
      </c>
    </row>
    <row r="143" s="1" customFormat="1" customHeight="1" spans="1:6">
      <c r="A143" s="3">
        <v>142</v>
      </c>
      <c r="B143" s="5" t="s">
        <v>190</v>
      </c>
      <c r="C143" s="5">
        <v>2017019003</v>
      </c>
      <c r="D143" s="3" t="str">
        <f>VLOOKUP(C143,[1]Sheet3!$A:$M,13,0)</f>
        <v>2016-11-22</v>
      </c>
      <c r="E143" s="3">
        <f>VLOOKUP(C143,[1]Sheet3!$A:$D,4,0)</f>
        <v>395000</v>
      </c>
      <c r="F143" s="5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hbu</dc:creator>
  <cp:lastModifiedBy>刘木木木</cp:lastModifiedBy>
  <dcterms:created xsi:type="dcterms:W3CDTF">2026-06-29T09:05:03Z</dcterms:created>
  <dcterms:modified xsi:type="dcterms:W3CDTF">2026-06-29T09:05:38Z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B531106176824B3EB4E8D94D38089733_11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